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75" windowWidth="14925" windowHeight="11025" activeTab="0"/>
  </bookViews>
  <sheets>
    <sheet name="愛知県選手権申込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<sst xmlns="http://schemas.openxmlformats.org/spreadsheetml/2006/main" count="51" uniqueCount="50">
  <si>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No</t>
  </si>
  <si>
    <t>ﾌﾘｶﾞﾅ</t>
  </si>
  <si>
    <t>男</t>
  </si>
  <si>
    <t>ＭＳ</t>
  </si>
  <si>
    <t>ＭＶ</t>
  </si>
  <si>
    <t>①氏名</t>
  </si>
  <si>
    <t>③生年月日</t>
  </si>
  <si>
    <t>松橋徳敏</t>
  </si>
  <si>
    <t>MV</t>
  </si>
  <si>
    <t>一宮市奥町字下川田72番地６</t>
  </si>
  <si>
    <t>記入例</t>
  </si>
  <si>
    <t>ﾏﾂﾊｼﾉﾘﾄｼ</t>
  </si>
  <si>
    <t>つるまいＯＬＣ</t>
  </si>
  <si>
    <t>491-0201</t>
  </si>
  <si>
    <t>matsuhashi@xa2.so-net.ne.jp</t>
  </si>
  <si>
    <t>0568-76-6456</t>
  </si>
  <si>
    <t>自家用者（５人同乗可能）</t>
  </si>
  <si>
    <t>希望しない</t>
  </si>
  <si>
    <t>希望する</t>
  </si>
  <si>
    <t>全日本</t>
  </si>
  <si>
    <t>M50A</t>
  </si>
  <si>
    <t>県民大会</t>
  </si>
  <si>
    <t>⑩全日本リレー参加希望者</t>
  </si>
  <si>
    <t>直近1年間の主な成績</t>
  </si>
  <si>
    <t>レンタル２日</t>
  </si>
  <si>
    <t>⑨競技者登録番号
または指導者番号</t>
  </si>
  <si>
    <t>⑩実績大会名1</t>
  </si>
  <si>
    <t>⑩実績ｸﾗｽ1</t>
  </si>
  <si>
    <t>⑩実績順位1</t>
  </si>
  <si>
    <t>⑩実績大会名2</t>
  </si>
  <si>
    <t>⑩実績ｸﾗｽ2</t>
  </si>
  <si>
    <t>⑩実績順位2</t>
  </si>
  <si>
    <t>⑤所属ｸﾗﾌﾞ</t>
  </si>
  <si>
    <t>⑦住所</t>
  </si>
  <si>
    <t>備考
参加交通手段など</t>
  </si>
  <si>
    <r>
      <t xml:space="preserve">⑩全日本ﾘﾚ-希望ｸﾗｽ
</t>
    </r>
    <r>
      <rPr>
        <sz val="11"/>
        <color indexed="12"/>
        <rFont val="ＭＳ ゴシック"/>
        <family val="3"/>
      </rPr>
      <t>↓選択式</t>
    </r>
  </si>
  <si>
    <r>
      <t xml:space="preserve">⑩全日本ﾘﾚ-第2希望ｸﾗｽ
</t>
    </r>
    <r>
      <rPr>
        <sz val="11"/>
        <color indexed="12"/>
        <rFont val="ＭＳ ゴシック"/>
        <family val="3"/>
      </rPr>
      <t>↓選択式</t>
    </r>
  </si>
  <si>
    <r>
      <t>⑥Eｶ-ﾄﾞNo
ﾚﾝﾀﾙ</t>
    </r>
    <r>
      <rPr>
        <sz val="9"/>
        <color indexed="12"/>
        <rFont val="ＭＳ ゴシック"/>
        <family val="3"/>
      </rPr>
      <t>↓選択式</t>
    </r>
  </si>
  <si>
    <r>
      <rPr>
        <sz val="11"/>
        <rFont val="ＭＳ Ｐゴシック"/>
        <family val="3"/>
      </rPr>
      <t>⑧ﾒ-ﾙｱﾄﾞﾚｽ</t>
    </r>
    <r>
      <rPr>
        <sz val="9"/>
        <color indexed="57"/>
        <rFont val="ＭＳ Ｐゴシック"/>
        <family val="3"/>
      </rPr>
      <t>↓半角</t>
    </r>
  </si>
  <si>
    <r>
      <t xml:space="preserve">④参加ｸﾗｽ
</t>
    </r>
    <r>
      <rPr>
        <sz val="9"/>
        <color indexed="12"/>
        <rFont val="ＭＳ ゴシック"/>
        <family val="3"/>
      </rPr>
      <t>↓選択式</t>
    </r>
  </si>
  <si>
    <r>
      <t xml:space="preserve">②性別
</t>
    </r>
    <r>
      <rPr>
        <sz val="9"/>
        <color indexed="12"/>
        <rFont val="ＭＳ ゴシック"/>
        <family val="3"/>
      </rPr>
      <t>↓選択式</t>
    </r>
  </si>
  <si>
    <r>
      <t xml:space="preserve">年齢
</t>
    </r>
    <r>
      <rPr>
        <sz val="9"/>
        <color indexed="10"/>
        <rFont val="ＭＳ ゴシック"/>
        <family val="3"/>
      </rPr>
      <t>↓自動計算</t>
    </r>
  </si>
  <si>
    <r>
      <rPr>
        <sz val="11"/>
        <color indexed="8"/>
        <rFont val="ＭＳ Ｐゴシック"/>
        <family val="3"/>
      </rPr>
      <t xml:space="preserve">⑧電話
</t>
    </r>
    <r>
      <rPr>
        <sz val="9"/>
        <color indexed="57"/>
        <rFont val="ＭＳ Ｐゴシック"/>
        <family val="3"/>
      </rPr>
      <t>↓半角</t>
    </r>
  </si>
  <si>
    <r>
      <rPr>
        <sz val="11"/>
        <color indexed="8"/>
        <rFont val="ＭＳ Ｐゴシック"/>
        <family val="3"/>
      </rPr>
      <t>⑫愛知県ﾁ-ﾑへの協賛金</t>
    </r>
    <r>
      <rPr>
        <sz val="11"/>
        <color indexed="57"/>
        <rFont val="ＭＳ Ｐゴシック"/>
        <family val="3"/>
      </rPr>
      <t xml:space="preserve">
</t>
    </r>
    <r>
      <rPr>
        <sz val="9"/>
        <color indexed="57"/>
        <rFont val="ＭＳ Ｐゴシック"/>
        <family val="3"/>
      </rPr>
      <t>↓半角　（円）</t>
    </r>
  </si>
  <si>
    <r>
      <rPr>
        <sz val="11"/>
        <color indexed="8"/>
        <rFont val="ＭＳ Ｐゴシック"/>
        <family val="3"/>
      </rPr>
      <t xml:space="preserve">⑬24日(土)夜の宿泊予約
</t>
    </r>
    <r>
      <rPr>
        <sz val="9"/>
        <color indexed="12"/>
        <rFont val="ＭＳ Ｐゴシック"/>
        <family val="3"/>
      </rPr>
      <t>↓選択式</t>
    </r>
  </si>
  <si>
    <r>
      <rPr>
        <sz val="11"/>
        <color indexed="8"/>
        <rFont val="ＭＳ Ｐゴシック"/>
        <family val="3"/>
      </rPr>
      <t xml:space="preserve">⑪ﾌﾟﾛｸﾞﾗﾑ郵送
</t>
    </r>
    <r>
      <rPr>
        <sz val="9"/>
        <color indexed="12"/>
        <rFont val="ＭＳ Ｐゴシック"/>
        <family val="3"/>
      </rPr>
      <t>↓選択式</t>
    </r>
  </si>
  <si>
    <r>
      <rPr>
        <sz val="11"/>
        <color indexed="8"/>
        <rFont val="ＭＳ Ｐゴシック"/>
        <family val="3"/>
      </rPr>
      <t>⑬金額合計</t>
    </r>
    <r>
      <rPr>
        <sz val="11"/>
        <color indexed="10"/>
        <rFont val="ＭＳ Ｐゴシック"/>
        <family val="3"/>
      </rPr>
      <t xml:space="preserve">
</t>
    </r>
    <r>
      <rPr>
        <sz val="9"/>
        <color indexed="10"/>
        <rFont val="ＭＳ Ｐゴシック"/>
        <family val="3"/>
      </rPr>
      <t>↓自動計算</t>
    </r>
  </si>
  <si>
    <r>
      <rPr>
        <sz val="11"/>
        <rFont val="ＭＳ Ｐゴシック"/>
        <family val="3"/>
      </rPr>
      <t xml:space="preserve">⑦〒
</t>
    </r>
    <r>
      <rPr>
        <sz val="9"/>
        <color indexed="57"/>
        <rFont val="ＭＳ Ｐゴシック"/>
        <family val="3"/>
      </rPr>
      <t>↓半角</t>
    </r>
  </si>
  <si>
    <t>２０１３愛知県選手権参加申込書</t>
  </si>
  <si>
    <t>黄色のセルの年齢、参加費は自動計算ですが、念のため確認してください。④では本大会の参加クラス、⑩では全日本リレーに参加希望の方のみ第２希望まで選んでください。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</si>
</sst>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ゴシック"/>
      <family val="3"/>
    </font>
    <font>
      <sz val="11"/>
      <color indexed="10"/>
      <name val="ＭＳ Ｐゴシック"/>
      <family val="3"/>
    </font>
    <font>
      <sz val="11"/>
      <color indexed="57"/>
      <name val="ＭＳ Ｐゴシック"/>
      <family val="3"/>
    </font>
    <font>
      <sz val="11"/>
      <color indexed="12"/>
      <name val="ＭＳ Ｐゴシック"/>
      <family val="3"/>
    </font>
    <font>
      <sz val="11"/>
      <color indexed="12"/>
      <name val="ＭＳ ゴシック"/>
      <family val="3"/>
    </font>
    <font>
      <sz val="9"/>
      <color indexed="12"/>
      <name val="ＭＳ ゴシック"/>
      <family val="3"/>
    </font>
    <font>
      <sz val="9"/>
      <color indexed="57"/>
      <name val="ＭＳ Ｐゴシック"/>
      <family val="3"/>
    </font>
    <font>
      <sz val="9"/>
      <color indexed="10"/>
      <name val="ＭＳ ゴシック"/>
      <family val="3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2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00FF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Fill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5" fontId="6" fillId="0" borderId="10" xfId="0" applyNumberFormat="1" applyFont="1" applyBorder="1" applyAlignment="1">
      <alignment vertical="center"/>
    </xf>
    <xf numFmtId="5" fontId="3" fillId="33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0"/>
  <sheetViews>
    <sheetView tabSelected="1" zoomScale="120" zoomScaleNormal="120" zoomScalePageLayoutView="0" workbookViewId="0" topLeftCell="V1">
      <selection activeCell="Z1" sqref="Z1"/>
    </sheetView>
  </sheetViews>
  <sheetFormatPr defaultColWidth="9.00390625" defaultRowHeight="13.5"/>
  <cols>
    <col min="1" max="1" width="8.125" style="0" customWidth="1"/>
    <col min="2" max="2" width="9.50390625" style="0" bestFit="1" customWidth="1"/>
    <col min="3" max="3" width="10.50390625" style="0" customWidth="1"/>
    <col min="4" max="4" width="7.50390625" style="0" bestFit="1" customWidth="1"/>
    <col min="5" max="5" width="16.125" style="2" bestFit="1" customWidth="1"/>
    <col min="6" max="6" width="11.00390625" style="1" bestFit="1" customWidth="1"/>
    <col min="7" max="7" width="13.875" style="1" bestFit="1" customWidth="1"/>
    <col min="8" max="8" width="15.125" style="1" customWidth="1"/>
    <col min="9" max="9" width="13.625" style="1" customWidth="1"/>
    <col min="10" max="10" width="11.875" style="3" customWidth="1"/>
    <col min="11" max="11" width="29.375" style="1" bestFit="1" customWidth="1"/>
    <col min="12" max="12" width="25.75390625" style="1" bestFit="1" customWidth="1"/>
    <col min="13" max="13" width="13.875" style="1" bestFit="1" customWidth="1"/>
    <col min="14" max="14" width="17.625" style="1" customWidth="1"/>
    <col min="15" max="15" width="20.125" style="1" customWidth="1"/>
    <col min="16" max="16" width="22.625" style="1" customWidth="1"/>
    <col min="17" max="17" width="14.25390625" style="1" customWidth="1"/>
    <col min="18" max="19" width="12.375" style="1" customWidth="1"/>
    <col min="20" max="20" width="15.375" style="1" customWidth="1"/>
    <col min="21" max="21" width="13.00390625" style="1" customWidth="1"/>
    <col min="22" max="22" width="13.625" style="1" customWidth="1"/>
    <col min="23" max="23" width="18.625" style="1" customWidth="1"/>
    <col min="24" max="24" width="22.75390625" style="0" customWidth="1"/>
    <col min="25" max="25" width="23.75390625" style="0" customWidth="1"/>
    <col min="26" max="26" width="12.375" style="1" customWidth="1"/>
    <col min="27" max="27" width="26.375" style="0" customWidth="1"/>
  </cols>
  <sheetData>
    <row r="1" spans="1:23" ht="27" customHeight="1">
      <c r="A1" s="28" t="s">
        <v>48</v>
      </c>
      <c r="O1" s="13"/>
      <c r="P1" s="13"/>
      <c r="Q1" s="13"/>
      <c r="R1" s="13"/>
      <c r="S1" s="13"/>
      <c r="T1" s="13"/>
      <c r="U1" s="13"/>
      <c r="V1" s="13"/>
      <c r="W1" s="13"/>
    </row>
    <row r="2" spans="1:26" ht="26.25" customHeight="1">
      <c r="A2" t="s">
        <v>49</v>
      </c>
      <c r="D2" s="12"/>
      <c r="F2" s="14"/>
      <c r="G2" s="13"/>
      <c r="I2" s="13"/>
      <c r="J2" s="11"/>
      <c r="L2" s="11"/>
      <c r="M2" s="11"/>
      <c r="N2" s="11"/>
      <c r="O2" s="29" t="s">
        <v>22</v>
      </c>
      <c r="P2" s="30"/>
      <c r="Q2" s="29" t="s">
        <v>23</v>
      </c>
      <c r="R2" s="31"/>
      <c r="S2" s="31"/>
      <c r="T2" s="31"/>
      <c r="U2" s="31"/>
      <c r="V2" s="30"/>
      <c r="W2" s="13"/>
      <c r="X2" s="11"/>
      <c r="Y2" s="13"/>
      <c r="Z2" s="14"/>
    </row>
    <row r="3" spans="1:27" s="22" customFormat="1" ht="28.5" customHeight="1">
      <c r="A3" s="15" t="s">
        <v>0</v>
      </c>
      <c r="B3" s="15" t="s">
        <v>5</v>
      </c>
      <c r="C3" s="20" t="s">
        <v>1</v>
      </c>
      <c r="D3" s="21" t="s">
        <v>40</v>
      </c>
      <c r="E3" s="20" t="s">
        <v>6</v>
      </c>
      <c r="F3" s="24" t="s">
        <v>41</v>
      </c>
      <c r="G3" s="21" t="s">
        <v>39</v>
      </c>
      <c r="H3" s="15" t="s">
        <v>32</v>
      </c>
      <c r="I3" s="21" t="s">
        <v>37</v>
      </c>
      <c r="J3" s="26" t="s">
        <v>47</v>
      </c>
      <c r="K3" s="15" t="s">
        <v>33</v>
      </c>
      <c r="L3" s="23" t="s">
        <v>38</v>
      </c>
      <c r="M3" s="26" t="s">
        <v>42</v>
      </c>
      <c r="N3" s="21" t="s">
        <v>25</v>
      </c>
      <c r="O3" s="21" t="s">
        <v>35</v>
      </c>
      <c r="P3" s="21" t="s">
        <v>36</v>
      </c>
      <c r="Q3" s="16" t="s">
        <v>26</v>
      </c>
      <c r="R3" s="16" t="s">
        <v>27</v>
      </c>
      <c r="S3" s="15" t="s">
        <v>28</v>
      </c>
      <c r="T3" s="15" t="s">
        <v>29</v>
      </c>
      <c r="U3" s="15" t="s">
        <v>30</v>
      </c>
      <c r="V3" s="15" t="s">
        <v>31</v>
      </c>
      <c r="W3" s="25" t="s">
        <v>45</v>
      </c>
      <c r="X3" s="26" t="s">
        <v>43</v>
      </c>
      <c r="Y3" s="25" t="s">
        <v>44</v>
      </c>
      <c r="Z3" s="27" t="s">
        <v>46</v>
      </c>
      <c r="AA3" s="19" t="s">
        <v>34</v>
      </c>
    </row>
    <row r="4" spans="1:27" s="9" customFormat="1" ht="13.5">
      <c r="A4" s="4" t="s">
        <v>10</v>
      </c>
      <c r="B4" s="5" t="s">
        <v>7</v>
      </c>
      <c r="C4" s="6" t="s">
        <v>11</v>
      </c>
      <c r="D4" s="5" t="s">
        <v>2</v>
      </c>
      <c r="E4" s="7">
        <v>21892</v>
      </c>
      <c r="F4" s="8">
        <f>IF(E4="",0,INT(DAYS360(E4,DATE(2014,3,31))/360))</f>
        <v>54</v>
      </c>
      <c r="G4" s="5" t="s">
        <v>8</v>
      </c>
      <c r="H4" s="5" t="s">
        <v>12</v>
      </c>
      <c r="I4" s="4" t="s">
        <v>24</v>
      </c>
      <c r="J4" s="6" t="s">
        <v>13</v>
      </c>
      <c r="K4" s="4" t="s">
        <v>9</v>
      </c>
      <c r="L4" s="10" t="s">
        <v>14</v>
      </c>
      <c r="M4" s="4" t="s">
        <v>15</v>
      </c>
      <c r="N4" s="4">
        <v>15923100</v>
      </c>
      <c r="O4" s="4" t="s">
        <v>4</v>
      </c>
      <c r="P4" s="4" t="s">
        <v>3</v>
      </c>
      <c r="Q4" s="4" t="s">
        <v>19</v>
      </c>
      <c r="R4" s="4" t="s">
        <v>20</v>
      </c>
      <c r="S4" s="4">
        <v>10</v>
      </c>
      <c r="T4" s="4" t="s">
        <v>21</v>
      </c>
      <c r="U4" s="4" t="s">
        <v>20</v>
      </c>
      <c r="V4" s="4">
        <v>5</v>
      </c>
      <c r="W4" s="4" t="s">
        <v>17</v>
      </c>
      <c r="X4" s="17">
        <v>500</v>
      </c>
      <c r="Y4" s="10" t="s">
        <v>18</v>
      </c>
      <c r="Z4" s="18">
        <f>IF(F4=0,0,IF(F4&gt;=19,1500,1000))-IF(G4="MU",200,0)-IF(G4="WU",200,0)+IF(I4="レンタル１日",300,0)+IF(I4="レンタル２日",500,0)-IF(N4="",0,100)+IF(W4="希望する",300,0)+IF(X4&gt;0,X4,0)+IF(Y4="希望する",4500,0)</f>
        <v>6900</v>
      </c>
      <c r="AA4" s="10" t="s">
        <v>16</v>
      </c>
    </row>
    <row r="5" spans="1:27" s="9" customFormat="1" ht="13.5">
      <c r="A5" s="4"/>
      <c r="B5" s="5"/>
      <c r="C5" s="6"/>
      <c r="D5" s="5"/>
      <c r="E5" s="7"/>
      <c r="F5" s="8">
        <f>IF(E5="",0,INT(DAYS360(E5,DATE(2014,3,31))/360))</f>
        <v>0</v>
      </c>
      <c r="G5" s="5"/>
      <c r="H5" s="5"/>
      <c r="I5" s="4"/>
      <c r="J5" s="6"/>
      <c r="K5" s="4"/>
      <c r="L5" s="10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17"/>
      <c r="Y5" s="10"/>
      <c r="Z5" s="18">
        <f>IF(F5=0,0,IF(F5&gt;=19,1500,1000))-IF(G5="MU",200,0)-IF(G5="WU",200,0)+IF(I5="レンタル１日",300,0)+IF(I5="レンタル２日",500,0)-IF(N5="",0,100)+IF(W5="希望する",300,0)+IF(X5&gt;0,X5,0)+IF(Y5="希望する",4500,0)</f>
        <v>0</v>
      </c>
      <c r="AA5" s="10"/>
    </row>
    <row r="6" spans="1:27" s="9" customFormat="1" ht="13.5">
      <c r="A6" s="4"/>
      <c r="B6" s="5"/>
      <c r="C6" s="6"/>
      <c r="D6" s="5"/>
      <c r="E6" s="7"/>
      <c r="F6" s="8">
        <f aca="true" t="shared" si="0" ref="F6:F50">IF(E6="",0,INT(DAYS360(E6,DATE(2014,3,31))/360))</f>
        <v>0</v>
      </c>
      <c r="G6" s="5"/>
      <c r="H6" s="5"/>
      <c r="I6" s="4"/>
      <c r="J6" s="6"/>
      <c r="K6" s="4"/>
      <c r="L6" s="10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17"/>
      <c r="Y6" s="10"/>
      <c r="Z6" s="18">
        <f>IF(F6=0,0,IF(F6&gt;=19,1500,1000))-IF(G6="MU",200,0)-IF(G6="WU",200,0)+IF(I6="レンタル１日",300,0)+IF(I6="レンタル２日",500,0)-IF(N6="",0,100)+IF(W6="希望する",300,0)+IF(X6&gt;0,X6,0)+IF(Y6="希望する",4500,0)</f>
        <v>0</v>
      </c>
      <c r="AA6" s="10"/>
    </row>
    <row r="7" spans="1:27" s="9" customFormat="1" ht="13.5">
      <c r="A7" s="4"/>
      <c r="B7" s="5"/>
      <c r="C7" s="6"/>
      <c r="D7" s="5"/>
      <c r="E7" s="7"/>
      <c r="F7" s="8">
        <f t="shared" si="0"/>
        <v>0</v>
      </c>
      <c r="G7" s="5"/>
      <c r="H7" s="5"/>
      <c r="I7" s="4"/>
      <c r="J7" s="6"/>
      <c r="K7" s="4"/>
      <c r="L7" s="10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17"/>
      <c r="Y7" s="10"/>
      <c r="Z7" s="18">
        <f>IF(F7=0,0,IF(F7&gt;=19,1500,1000))-IF(G7="MU",200,0)-IF(G7="WU",200,0)+IF(I7="レンタル１日",300,0)+IF(I7="レンタル２日",500,0)-IF(N7="",0,100)+IF(W7="希望する",300,0)+IF(X7&gt;0,X7,0)+IF(Y7="希望する",4500,0)</f>
        <v>0</v>
      </c>
      <c r="AA7" s="10"/>
    </row>
    <row r="8" spans="1:27" s="9" customFormat="1" ht="13.5">
      <c r="A8" s="4"/>
      <c r="B8" s="5"/>
      <c r="C8" s="6"/>
      <c r="D8" s="5"/>
      <c r="E8" s="7"/>
      <c r="F8" s="8">
        <f t="shared" si="0"/>
        <v>0</v>
      </c>
      <c r="G8" s="5"/>
      <c r="H8" s="5"/>
      <c r="I8" s="4"/>
      <c r="J8" s="6"/>
      <c r="K8" s="4"/>
      <c r="L8" s="10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17"/>
      <c r="Y8" s="10"/>
      <c r="Z8" s="18">
        <f>IF(F8=0,0,IF(F8&gt;=19,1500,1000))-IF(G8="MU",200,0)-IF(G8="WU",200,0)+IF(I8="レンタル１日",300,0)+IF(I8="レンタル２日",500,0)-IF(N8="",0,100)+IF(W8="希望する",300,0)+IF(X8&gt;0,X8,0)+IF(Y8="希望する",4500,0)</f>
        <v>0</v>
      </c>
      <c r="AA8" s="10"/>
    </row>
    <row r="9" spans="1:27" s="9" customFormat="1" ht="13.5">
      <c r="A9" s="4"/>
      <c r="B9" s="5"/>
      <c r="C9" s="6"/>
      <c r="D9" s="5"/>
      <c r="E9" s="7"/>
      <c r="F9" s="8">
        <f t="shared" si="0"/>
        <v>0</v>
      </c>
      <c r="G9" s="5"/>
      <c r="H9" s="5"/>
      <c r="I9" s="4"/>
      <c r="J9" s="6"/>
      <c r="K9" s="4"/>
      <c r="L9" s="10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17"/>
      <c r="Y9" s="13"/>
      <c r="Z9" s="18">
        <f>IF(F9=0,0,IF(F9&gt;=19,1500,1000))-IF(G9="MU",200,0)-IF(G9="WU",200,0)+IF(I9="レンタル１日",300,0)+IF(I9="レンタル２日",500,0)-IF(N9="",0,100)+IF(W9="希望する",300,0)+IF(X9&gt;0,X9,0)+IF(Y9="希望する",4500,0)</f>
        <v>0</v>
      </c>
      <c r="AA9" s="10"/>
    </row>
    <row r="10" spans="1:27" s="9" customFormat="1" ht="13.5">
      <c r="A10" s="4"/>
      <c r="B10" s="5"/>
      <c r="C10" s="6"/>
      <c r="D10" s="5"/>
      <c r="E10" s="7"/>
      <c r="F10" s="8">
        <f t="shared" si="0"/>
        <v>0</v>
      </c>
      <c r="G10" s="5"/>
      <c r="H10" s="5"/>
      <c r="I10" s="4"/>
      <c r="J10" s="6"/>
      <c r="K10" s="4"/>
      <c r="L10" s="10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17"/>
      <c r="Y10" s="10"/>
      <c r="Z10" s="18">
        <f>IF(F10=0,0,IF(F10&gt;=19,1500,1000))-IF(G10="MU",200,0)-IF(G10="WU",200,0)+IF(I10="レンタル１日",300,0)+IF(I10="レンタル２日",500,0)-IF(N10="",0,100)+IF(W10="希望する",300,0)+IF(X10&gt;0,X10,0)+IF(Y10="希望する",4500,0)</f>
        <v>0</v>
      </c>
      <c r="AA10" s="10"/>
    </row>
    <row r="11" spans="1:27" s="9" customFormat="1" ht="13.5">
      <c r="A11" s="4"/>
      <c r="B11" s="5"/>
      <c r="C11" s="6"/>
      <c r="D11" s="5"/>
      <c r="E11" s="7"/>
      <c r="F11" s="8">
        <f t="shared" si="0"/>
        <v>0</v>
      </c>
      <c r="G11" s="5"/>
      <c r="H11" s="5"/>
      <c r="I11" s="4"/>
      <c r="J11" s="6"/>
      <c r="K11" s="4"/>
      <c r="L11" s="10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17"/>
      <c r="Y11" s="10"/>
      <c r="Z11" s="18">
        <f aca="true" t="shared" si="1" ref="Z11:Z50">IF(F11=0,0,IF(F11&gt;=19,1500,1000))-IF(G11="MU",200,0)-IF(G11="WU",200,0)+IF(I11="レンタル１日",300,0)+IF(I11="レンタル２日",500,0)-IF(N11="",0,100)+IF(W11="希望する",300,0)+IF(X11&gt;0,X11,0)+IF(Y11="希望する",4500,0)</f>
        <v>0</v>
      </c>
      <c r="AA11" s="10"/>
    </row>
    <row r="12" spans="1:27" s="9" customFormat="1" ht="13.5">
      <c r="A12" s="4"/>
      <c r="B12" s="5"/>
      <c r="C12" s="6"/>
      <c r="D12" s="5"/>
      <c r="E12" s="7"/>
      <c r="F12" s="8">
        <f t="shared" si="0"/>
        <v>0</v>
      </c>
      <c r="G12" s="5"/>
      <c r="H12" s="5"/>
      <c r="I12" s="4"/>
      <c r="J12" s="6"/>
      <c r="K12" s="4"/>
      <c r="L12" s="10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17"/>
      <c r="Y12" s="10"/>
      <c r="Z12" s="18">
        <f t="shared" si="1"/>
        <v>0</v>
      </c>
      <c r="AA12" s="10"/>
    </row>
    <row r="13" spans="1:27" s="9" customFormat="1" ht="13.5">
      <c r="A13" s="4"/>
      <c r="B13" s="5"/>
      <c r="C13" s="6"/>
      <c r="D13" s="5"/>
      <c r="E13" s="7"/>
      <c r="F13" s="8">
        <f t="shared" si="0"/>
        <v>0</v>
      </c>
      <c r="G13" s="5"/>
      <c r="H13" s="5"/>
      <c r="I13" s="4"/>
      <c r="J13" s="6"/>
      <c r="K13" s="4"/>
      <c r="L13" s="10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17"/>
      <c r="Y13" s="10"/>
      <c r="Z13" s="18">
        <f t="shared" si="1"/>
        <v>0</v>
      </c>
      <c r="AA13" s="10"/>
    </row>
    <row r="14" spans="1:27" s="9" customFormat="1" ht="13.5">
      <c r="A14" s="4"/>
      <c r="B14" s="5"/>
      <c r="C14" s="6"/>
      <c r="D14" s="5"/>
      <c r="E14" s="7"/>
      <c r="F14" s="8">
        <f t="shared" si="0"/>
        <v>0</v>
      </c>
      <c r="G14" s="5"/>
      <c r="H14" s="5"/>
      <c r="I14" s="4"/>
      <c r="J14" s="6"/>
      <c r="K14" s="4"/>
      <c r="L14" s="10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17"/>
      <c r="Y14" s="10"/>
      <c r="Z14" s="18">
        <f t="shared" si="1"/>
        <v>0</v>
      </c>
      <c r="AA14" s="10"/>
    </row>
    <row r="15" spans="1:27" s="9" customFormat="1" ht="13.5">
      <c r="A15" s="4"/>
      <c r="B15" s="5"/>
      <c r="C15" s="6"/>
      <c r="D15" s="5"/>
      <c r="E15" s="7"/>
      <c r="F15" s="8">
        <f t="shared" si="0"/>
        <v>0</v>
      </c>
      <c r="G15" s="5"/>
      <c r="H15" s="5"/>
      <c r="I15" s="4"/>
      <c r="J15" s="6"/>
      <c r="K15" s="4"/>
      <c r="L15" s="10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17"/>
      <c r="Y15" s="10"/>
      <c r="Z15" s="18">
        <f t="shared" si="1"/>
        <v>0</v>
      </c>
      <c r="AA15" s="10"/>
    </row>
    <row r="16" spans="1:27" s="9" customFormat="1" ht="13.5">
      <c r="A16" s="4"/>
      <c r="B16" s="5"/>
      <c r="C16" s="6"/>
      <c r="D16" s="5"/>
      <c r="E16" s="7"/>
      <c r="F16" s="8">
        <f t="shared" si="0"/>
        <v>0</v>
      </c>
      <c r="G16" s="5"/>
      <c r="H16" s="5"/>
      <c r="I16" s="4"/>
      <c r="J16" s="6"/>
      <c r="K16" s="4"/>
      <c r="L16" s="10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17"/>
      <c r="Y16" s="10"/>
      <c r="Z16" s="18">
        <f t="shared" si="1"/>
        <v>0</v>
      </c>
      <c r="AA16" s="10"/>
    </row>
    <row r="17" spans="1:27" s="9" customFormat="1" ht="13.5">
      <c r="A17" s="4"/>
      <c r="B17" s="5"/>
      <c r="C17" s="6"/>
      <c r="D17" s="5"/>
      <c r="E17" s="7"/>
      <c r="F17" s="8">
        <f t="shared" si="0"/>
        <v>0</v>
      </c>
      <c r="G17" s="5"/>
      <c r="H17" s="5"/>
      <c r="I17" s="4"/>
      <c r="J17" s="6"/>
      <c r="K17" s="4"/>
      <c r="L17" s="10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17"/>
      <c r="Y17" s="10"/>
      <c r="Z17" s="18">
        <f t="shared" si="1"/>
        <v>0</v>
      </c>
      <c r="AA17" s="10"/>
    </row>
    <row r="18" spans="1:27" s="9" customFormat="1" ht="13.5">
      <c r="A18" s="4"/>
      <c r="B18" s="5"/>
      <c r="C18" s="6"/>
      <c r="D18" s="5"/>
      <c r="E18" s="7"/>
      <c r="F18" s="8">
        <f t="shared" si="0"/>
        <v>0</v>
      </c>
      <c r="G18" s="5"/>
      <c r="H18" s="5"/>
      <c r="I18" s="4"/>
      <c r="J18" s="6"/>
      <c r="K18" s="4"/>
      <c r="L18" s="10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17"/>
      <c r="Y18" s="10"/>
      <c r="Z18" s="18">
        <f t="shared" si="1"/>
        <v>0</v>
      </c>
      <c r="AA18" s="10"/>
    </row>
    <row r="19" spans="1:27" s="9" customFormat="1" ht="13.5">
      <c r="A19" s="4"/>
      <c r="B19" s="5"/>
      <c r="C19" s="6"/>
      <c r="D19" s="5"/>
      <c r="E19" s="7"/>
      <c r="F19" s="8">
        <f t="shared" si="0"/>
        <v>0</v>
      </c>
      <c r="G19" s="5"/>
      <c r="H19" s="5"/>
      <c r="I19" s="4"/>
      <c r="J19" s="6"/>
      <c r="K19" s="4"/>
      <c r="L19" s="10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17"/>
      <c r="Y19" s="10"/>
      <c r="Z19" s="18">
        <f t="shared" si="1"/>
        <v>0</v>
      </c>
      <c r="AA19" s="10"/>
    </row>
    <row r="20" spans="1:27" s="9" customFormat="1" ht="13.5">
      <c r="A20" s="4"/>
      <c r="B20" s="5"/>
      <c r="C20" s="6"/>
      <c r="D20" s="5"/>
      <c r="E20" s="7"/>
      <c r="F20" s="8">
        <f t="shared" si="0"/>
        <v>0</v>
      </c>
      <c r="G20" s="5"/>
      <c r="H20" s="5"/>
      <c r="I20" s="4"/>
      <c r="J20" s="6"/>
      <c r="K20" s="4"/>
      <c r="L20" s="10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17"/>
      <c r="Y20" s="10"/>
      <c r="Z20" s="18">
        <f t="shared" si="1"/>
        <v>0</v>
      </c>
      <c r="AA20" s="10"/>
    </row>
    <row r="21" spans="1:27" s="9" customFormat="1" ht="13.5">
      <c r="A21" s="4"/>
      <c r="B21" s="5"/>
      <c r="C21" s="6"/>
      <c r="D21" s="5"/>
      <c r="E21" s="7"/>
      <c r="F21" s="8">
        <f t="shared" si="0"/>
        <v>0</v>
      </c>
      <c r="G21" s="5"/>
      <c r="H21" s="5"/>
      <c r="I21" s="4"/>
      <c r="J21" s="6"/>
      <c r="K21" s="4"/>
      <c r="L21" s="10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17"/>
      <c r="Y21" s="10"/>
      <c r="Z21" s="18">
        <f t="shared" si="1"/>
        <v>0</v>
      </c>
      <c r="AA21" s="10"/>
    </row>
    <row r="22" spans="1:27" s="9" customFormat="1" ht="13.5">
      <c r="A22" s="4"/>
      <c r="B22" s="5"/>
      <c r="C22" s="6"/>
      <c r="D22" s="5"/>
      <c r="E22" s="7"/>
      <c r="F22" s="8">
        <f t="shared" si="0"/>
        <v>0</v>
      </c>
      <c r="G22" s="5"/>
      <c r="H22" s="5"/>
      <c r="I22" s="4"/>
      <c r="J22" s="6"/>
      <c r="K22" s="4"/>
      <c r="L22" s="10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17"/>
      <c r="Y22" s="10"/>
      <c r="Z22" s="18">
        <f t="shared" si="1"/>
        <v>0</v>
      </c>
      <c r="AA22" s="10"/>
    </row>
    <row r="23" spans="1:27" s="9" customFormat="1" ht="13.5">
      <c r="A23" s="4"/>
      <c r="B23" s="5"/>
      <c r="C23" s="6"/>
      <c r="D23" s="5"/>
      <c r="E23" s="7"/>
      <c r="F23" s="8">
        <f t="shared" si="0"/>
        <v>0</v>
      </c>
      <c r="G23" s="5"/>
      <c r="H23" s="5"/>
      <c r="I23" s="4"/>
      <c r="J23" s="6"/>
      <c r="K23" s="4"/>
      <c r="L23" s="10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17"/>
      <c r="Y23" s="10"/>
      <c r="Z23" s="18">
        <f t="shared" si="1"/>
        <v>0</v>
      </c>
      <c r="AA23" s="10"/>
    </row>
    <row r="24" spans="1:27" s="9" customFormat="1" ht="13.5">
      <c r="A24" s="4"/>
      <c r="B24" s="5"/>
      <c r="C24" s="6"/>
      <c r="D24" s="5"/>
      <c r="E24" s="7"/>
      <c r="F24" s="8">
        <f t="shared" si="0"/>
        <v>0</v>
      </c>
      <c r="G24" s="5"/>
      <c r="H24" s="5"/>
      <c r="I24" s="4"/>
      <c r="J24" s="6"/>
      <c r="K24" s="4"/>
      <c r="L24" s="10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17"/>
      <c r="Y24" s="10"/>
      <c r="Z24" s="18">
        <f t="shared" si="1"/>
        <v>0</v>
      </c>
      <c r="AA24" s="10"/>
    </row>
    <row r="25" spans="1:27" s="9" customFormat="1" ht="13.5">
      <c r="A25" s="4"/>
      <c r="B25" s="5"/>
      <c r="C25" s="6"/>
      <c r="D25" s="5"/>
      <c r="E25" s="7"/>
      <c r="F25" s="8">
        <f t="shared" si="0"/>
        <v>0</v>
      </c>
      <c r="G25" s="5"/>
      <c r="H25" s="5"/>
      <c r="I25" s="4"/>
      <c r="J25" s="6"/>
      <c r="K25" s="4"/>
      <c r="L25" s="10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17"/>
      <c r="Y25" s="10"/>
      <c r="Z25" s="18">
        <f t="shared" si="1"/>
        <v>0</v>
      </c>
      <c r="AA25" s="10"/>
    </row>
    <row r="26" spans="1:27" s="9" customFormat="1" ht="13.5">
      <c r="A26" s="4"/>
      <c r="B26" s="5"/>
      <c r="C26" s="6"/>
      <c r="D26" s="5"/>
      <c r="E26" s="7"/>
      <c r="F26" s="8">
        <f t="shared" si="0"/>
        <v>0</v>
      </c>
      <c r="G26" s="5"/>
      <c r="H26" s="5"/>
      <c r="I26" s="4"/>
      <c r="J26" s="6"/>
      <c r="K26" s="4"/>
      <c r="L26" s="10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17"/>
      <c r="Y26" s="10"/>
      <c r="Z26" s="18">
        <f t="shared" si="1"/>
        <v>0</v>
      </c>
      <c r="AA26" s="10"/>
    </row>
    <row r="27" spans="1:27" s="9" customFormat="1" ht="13.5">
      <c r="A27" s="4"/>
      <c r="B27" s="5"/>
      <c r="C27" s="6"/>
      <c r="D27" s="5"/>
      <c r="E27" s="7"/>
      <c r="F27" s="8">
        <f t="shared" si="0"/>
        <v>0</v>
      </c>
      <c r="G27" s="5"/>
      <c r="H27" s="5"/>
      <c r="I27" s="4"/>
      <c r="J27" s="6"/>
      <c r="K27" s="4"/>
      <c r="L27" s="10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17"/>
      <c r="Y27" s="10"/>
      <c r="Z27" s="18">
        <f t="shared" si="1"/>
        <v>0</v>
      </c>
      <c r="AA27" s="10"/>
    </row>
    <row r="28" spans="1:27" s="9" customFormat="1" ht="13.5">
      <c r="A28" s="4"/>
      <c r="B28" s="5"/>
      <c r="C28" s="6"/>
      <c r="D28" s="5"/>
      <c r="E28" s="7"/>
      <c r="F28" s="8">
        <f t="shared" si="0"/>
        <v>0</v>
      </c>
      <c r="G28" s="5"/>
      <c r="H28" s="5"/>
      <c r="I28" s="4"/>
      <c r="J28" s="6"/>
      <c r="K28" s="4"/>
      <c r="L28" s="10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17"/>
      <c r="Y28" s="10"/>
      <c r="Z28" s="18">
        <f t="shared" si="1"/>
        <v>0</v>
      </c>
      <c r="AA28" s="10"/>
    </row>
    <row r="29" spans="1:27" s="9" customFormat="1" ht="13.5">
      <c r="A29" s="4"/>
      <c r="B29" s="5"/>
      <c r="C29" s="6"/>
      <c r="D29" s="5"/>
      <c r="E29" s="7"/>
      <c r="F29" s="8">
        <f t="shared" si="0"/>
        <v>0</v>
      </c>
      <c r="G29" s="5"/>
      <c r="H29" s="5"/>
      <c r="I29" s="4"/>
      <c r="J29" s="6"/>
      <c r="K29" s="4"/>
      <c r="L29" s="10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17"/>
      <c r="Y29" s="10"/>
      <c r="Z29" s="18">
        <f t="shared" si="1"/>
        <v>0</v>
      </c>
      <c r="AA29" s="10"/>
    </row>
    <row r="30" spans="1:27" s="9" customFormat="1" ht="13.5">
      <c r="A30" s="4"/>
      <c r="B30" s="5"/>
      <c r="C30" s="6"/>
      <c r="D30" s="5"/>
      <c r="E30" s="7"/>
      <c r="F30" s="8">
        <f t="shared" si="0"/>
        <v>0</v>
      </c>
      <c r="G30" s="5"/>
      <c r="H30" s="5"/>
      <c r="I30" s="4"/>
      <c r="J30" s="6"/>
      <c r="K30" s="4"/>
      <c r="L30" s="10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17"/>
      <c r="Y30" s="10"/>
      <c r="Z30" s="18">
        <f t="shared" si="1"/>
        <v>0</v>
      </c>
      <c r="AA30" s="10"/>
    </row>
    <row r="31" spans="1:27" s="9" customFormat="1" ht="13.5">
      <c r="A31" s="4"/>
      <c r="B31" s="5"/>
      <c r="C31" s="6"/>
      <c r="D31" s="5"/>
      <c r="E31" s="7"/>
      <c r="F31" s="8">
        <f t="shared" si="0"/>
        <v>0</v>
      </c>
      <c r="G31" s="5"/>
      <c r="H31" s="5"/>
      <c r="I31" s="4"/>
      <c r="J31" s="6"/>
      <c r="K31" s="4"/>
      <c r="L31" s="10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17"/>
      <c r="Y31" s="10"/>
      <c r="Z31" s="18">
        <f t="shared" si="1"/>
        <v>0</v>
      </c>
      <c r="AA31" s="10"/>
    </row>
    <row r="32" spans="1:27" s="9" customFormat="1" ht="13.5">
      <c r="A32" s="4"/>
      <c r="B32" s="5"/>
      <c r="C32" s="6"/>
      <c r="D32" s="5"/>
      <c r="E32" s="7"/>
      <c r="F32" s="8">
        <f t="shared" si="0"/>
        <v>0</v>
      </c>
      <c r="G32" s="5"/>
      <c r="H32" s="5"/>
      <c r="I32" s="4"/>
      <c r="J32" s="6"/>
      <c r="K32" s="4"/>
      <c r="L32" s="10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17"/>
      <c r="Y32" s="10"/>
      <c r="Z32" s="18">
        <f t="shared" si="1"/>
        <v>0</v>
      </c>
      <c r="AA32" s="10"/>
    </row>
    <row r="33" spans="1:27" s="9" customFormat="1" ht="13.5">
      <c r="A33" s="4"/>
      <c r="B33" s="5"/>
      <c r="C33" s="6"/>
      <c r="D33" s="5"/>
      <c r="E33" s="7"/>
      <c r="F33" s="8">
        <f t="shared" si="0"/>
        <v>0</v>
      </c>
      <c r="G33" s="5"/>
      <c r="H33" s="5"/>
      <c r="I33" s="4"/>
      <c r="J33" s="6"/>
      <c r="K33" s="4"/>
      <c r="L33" s="10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17"/>
      <c r="Y33" s="10"/>
      <c r="Z33" s="18">
        <f t="shared" si="1"/>
        <v>0</v>
      </c>
      <c r="AA33" s="10"/>
    </row>
    <row r="34" spans="1:27" s="9" customFormat="1" ht="13.5">
      <c r="A34" s="4"/>
      <c r="B34" s="5"/>
      <c r="C34" s="6"/>
      <c r="D34" s="5"/>
      <c r="E34" s="7"/>
      <c r="F34" s="8">
        <f t="shared" si="0"/>
        <v>0</v>
      </c>
      <c r="G34" s="5"/>
      <c r="H34" s="5"/>
      <c r="I34" s="4"/>
      <c r="J34" s="6"/>
      <c r="K34" s="4"/>
      <c r="L34" s="10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17"/>
      <c r="Y34" s="10"/>
      <c r="Z34" s="18">
        <f t="shared" si="1"/>
        <v>0</v>
      </c>
      <c r="AA34" s="10"/>
    </row>
    <row r="35" spans="1:27" s="9" customFormat="1" ht="13.5">
      <c r="A35" s="4"/>
      <c r="B35" s="5"/>
      <c r="C35" s="6"/>
      <c r="D35" s="5"/>
      <c r="E35" s="7"/>
      <c r="F35" s="8">
        <f t="shared" si="0"/>
        <v>0</v>
      </c>
      <c r="G35" s="5"/>
      <c r="H35" s="5"/>
      <c r="I35" s="4"/>
      <c r="J35" s="6"/>
      <c r="K35" s="4"/>
      <c r="L35" s="10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17"/>
      <c r="Y35" s="10"/>
      <c r="Z35" s="18">
        <f t="shared" si="1"/>
        <v>0</v>
      </c>
      <c r="AA35" s="10"/>
    </row>
    <row r="36" spans="1:27" s="9" customFormat="1" ht="13.5">
      <c r="A36" s="4"/>
      <c r="B36" s="5"/>
      <c r="C36" s="6"/>
      <c r="D36" s="5"/>
      <c r="E36" s="7"/>
      <c r="F36" s="8">
        <f t="shared" si="0"/>
        <v>0</v>
      </c>
      <c r="G36" s="5"/>
      <c r="H36" s="5"/>
      <c r="I36" s="4"/>
      <c r="J36" s="6"/>
      <c r="K36" s="4"/>
      <c r="L36" s="10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17"/>
      <c r="Y36" s="10"/>
      <c r="Z36" s="18">
        <f t="shared" si="1"/>
        <v>0</v>
      </c>
      <c r="AA36" s="10"/>
    </row>
    <row r="37" spans="1:27" s="9" customFormat="1" ht="13.5">
      <c r="A37" s="4"/>
      <c r="B37" s="5"/>
      <c r="C37" s="6"/>
      <c r="D37" s="5"/>
      <c r="E37" s="7"/>
      <c r="F37" s="8">
        <f t="shared" si="0"/>
        <v>0</v>
      </c>
      <c r="G37" s="5"/>
      <c r="H37" s="5"/>
      <c r="I37" s="4"/>
      <c r="J37" s="6"/>
      <c r="K37" s="4"/>
      <c r="L37" s="10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17"/>
      <c r="Y37" s="10"/>
      <c r="Z37" s="18">
        <f t="shared" si="1"/>
        <v>0</v>
      </c>
      <c r="AA37" s="10"/>
    </row>
    <row r="38" spans="1:27" s="9" customFormat="1" ht="13.5">
      <c r="A38" s="4"/>
      <c r="B38" s="5"/>
      <c r="C38" s="6"/>
      <c r="D38" s="5"/>
      <c r="E38" s="7"/>
      <c r="F38" s="8">
        <f t="shared" si="0"/>
        <v>0</v>
      </c>
      <c r="G38" s="5"/>
      <c r="H38" s="5"/>
      <c r="I38" s="4"/>
      <c r="J38" s="6"/>
      <c r="K38" s="4"/>
      <c r="L38" s="10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17"/>
      <c r="Y38" s="10"/>
      <c r="Z38" s="18">
        <f t="shared" si="1"/>
        <v>0</v>
      </c>
      <c r="AA38" s="10"/>
    </row>
    <row r="39" spans="1:27" s="9" customFormat="1" ht="13.5">
      <c r="A39" s="4"/>
      <c r="B39" s="5"/>
      <c r="C39" s="6"/>
      <c r="D39" s="5"/>
      <c r="E39" s="7"/>
      <c r="F39" s="8">
        <f t="shared" si="0"/>
        <v>0</v>
      </c>
      <c r="G39" s="5"/>
      <c r="H39" s="5"/>
      <c r="I39" s="4"/>
      <c r="J39" s="6"/>
      <c r="K39" s="4"/>
      <c r="L39" s="10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17"/>
      <c r="Y39" s="10"/>
      <c r="Z39" s="18">
        <f t="shared" si="1"/>
        <v>0</v>
      </c>
      <c r="AA39" s="10"/>
    </row>
    <row r="40" spans="1:27" s="9" customFormat="1" ht="13.5">
      <c r="A40" s="4"/>
      <c r="B40" s="5"/>
      <c r="C40" s="6"/>
      <c r="D40" s="5"/>
      <c r="E40" s="7"/>
      <c r="F40" s="8">
        <f t="shared" si="0"/>
        <v>0</v>
      </c>
      <c r="G40" s="5"/>
      <c r="H40" s="5"/>
      <c r="I40" s="4"/>
      <c r="J40" s="6"/>
      <c r="K40" s="4"/>
      <c r="L40" s="10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17"/>
      <c r="Y40" s="10"/>
      <c r="Z40" s="18">
        <f t="shared" si="1"/>
        <v>0</v>
      </c>
      <c r="AA40" s="10"/>
    </row>
    <row r="41" spans="1:27" s="9" customFormat="1" ht="13.5">
      <c r="A41" s="4"/>
      <c r="B41" s="5"/>
      <c r="C41" s="6"/>
      <c r="D41" s="5"/>
      <c r="E41" s="7"/>
      <c r="F41" s="8">
        <f t="shared" si="0"/>
        <v>0</v>
      </c>
      <c r="G41" s="5"/>
      <c r="H41" s="5"/>
      <c r="I41" s="4"/>
      <c r="J41" s="6"/>
      <c r="K41" s="4"/>
      <c r="L41" s="10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17"/>
      <c r="Y41" s="10"/>
      <c r="Z41" s="18">
        <f t="shared" si="1"/>
        <v>0</v>
      </c>
      <c r="AA41" s="10"/>
    </row>
    <row r="42" spans="1:27" s="9" customFormat="1" ht="13.5">
      <c r="A42" s="4"/>
      <c r="B42" s="5"/>
      <c r="C42" s="6"/>
      <c r="D42" s="5"/>
      <c r="E42" s="7"/>
      <c r="F42" s="8">
        <f t="shared" si="0"/>
        <v>0</v>
      </c>
      <c r="G42" s="5"/>
      <c r="H42" s="5"/>
      <c r="I42" s="4"/>
      <c r="J42" s="6"/>
      <c r="K42" s="4"/>
      <c r="L42" s="10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17"/>
      <c r="Y42" s="10"/>
      <c r="Z42" s="18">
        <f t="shared" si="1"/>
        <v>0</v>
      </c>
      <c r="AA42" s="10"/>
    </row>
    <row r="43" spans="1:27" s="9" customFormat="1" ht="13.5">
      <c r="A43" s="4"/>
      <c r="B43" s="5"/>
      <c r="C43" s="6"/>
      <c r="D43" s="5"/>
      <c r="E43" s="7"/>
      <c r="F43" s="8">
        <f t="shared" si="0"/>
        <v>0</v>
      </c>
      <c r="G43" s="5"/>
      <c r="H43" s="5"/>
      <c r="I43" s="4"/>
      <c r="J43" s="6"/>
      <c r="K43" s="4"/>
      <c r="L43" s="10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17"/>
      <c r="Y43" s="10"/>
      <c r="Z43" s="18">
        <f t="shared" si="1"/>
        <v>0</v>
      </c>
      <c r="AA43" s="10"/>
    </row>
    <row r="44" spans="1:27" s="9" customFormat="1" ht="13.5">
      <c r="A44" s="4"/>
      <c r="B44" s="5"/>
      <c r="C44" s="6"/>
      <c r="D44" s="5"/>
      <c r="E44" s="7"/>
      <c r="F44" s="8">
        <f t="shared" si="0"/>
        <v>0</v>
      </c>
      <c r="G44" s="5"/>
      <c r="H44" s="5"/>
      <c r="I44" s="4"/>
      <c r="J44" s="6"/>
      <c r="K44" s="4"/>
      <c r="L44" s="10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17"/>
      <c r="Y44" s="10"/>
      <c r="Z44" s="18">
        <f t="shared" si="1"/>
        <v>0</v>
      </c>
      <c r="AA44" s="10"/>
    </row>
    <row r="45" spans="1:27" s="9" customFormat="1" ht="13.5">
      <c r="A45" s="4"/>
      <c r="B45" s="5"/>
      <c r="C45" s="6"/>
      <c r="D45" s="5"/>
      <c r="E45" s="7"/>
      <c r="F45" s="8">
        <f t="shared" si="0"/>
        <v>0</v>
      </c>
      <c r="G45" s="5"/>
      <c r="H45" s="5"/>
      <c r="I45" s="4"/>
      <c r="J45" s="6"/>
      <c r="K45" s="4"/>
      <c r="L45" s="10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17"/>
      <c r="Y45" s="10"/>
      <c r="Z45" s="18">
        <f t="shared" si="1"/>
        <v>0</v>
      </c>
      <c r="AA45" s="10"/>
    </row>
    <row r="46" spans="1:27" s="9" customFormat="1" ht="13.5">
      <c r="A46" s="4"/>
      <c r="B46" s="5"/>
      <c r="C46" s="6"/>
      <c r="D46" s="5"/>
      <c r="E46" s="7"/>
      <c r="F46" s="8">
        <f t="shared" si="0"/>
        <v>0</v>
      </c>
      <c r="G46" s="5"/>
      <c r="H46" s="5"/>
      <c r="I46" s="4"/>
      <c r="J46" s="6"/>
      <c r="K46" s="4"/>
      <c r="L46" s="10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17"/>
      <c r="Y46" s="10"/>
      <c r="Z46" s="18">
        <f t="shared" si="1"/>
        <v>0</v>
      </c>
      <c r="AA46" s="10"/>
    </row>
    <row r="47" spans="1:27" s="9" customFormat="1" ht="13.5">
      <c r="A47" s="4"/>
      <c r="B47" s="5"/>
      <c r="C47" s="6"/>
      <c r="D47" s="5"/>
      <c r="E47" s="7"/>
      <c r="F47" s="8">
        <f t="shared" si="0"/>
        <v>0</v>
      </c>
      <c r="G47" s="5"/>
      <c r="H47" s="5"/>
      <c r="I47" s="4"/>
      <c r="J47" s="6"/>
      <c r="K47" s="4"/>
      <c r="L47" s="10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17"/>
      <c r="Y47" s="10"/>
      <c r="Z47" s="18">
        <f t="shared" si="1"/>
        <v>0</v>
      </c>
      <c r="AA47" s="10"/>
    </row>
    <row r="48" spans="1:27" s="9" customFormat="1" ht="13.5">
      <c r="A48" s="4"/>
      <c r="B48" s="5"/>
      <c r="C48" s="6"/>
      <c r="D48" s="5"/>
      <c r="E48" s="7"/>
      <c r="F48" s="8">
        <f t="shared" si="0"/>
        <v>0</v>
      </c>
      <c r="G48" s="5"/>
      <c r="H48" s="5"/>
      <c r="I48" s="4"/>
      <c r="J48" s="6"/>
      <c r="K48" s="4"/>
      <c r="L48" s="10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17"/>
      <c r="Y48" s="10"/>
      <c r="Z48" s="18">
        <f t="shared" si="1"/>
        <v>0</v>
      </c>
      <c r="AA48" s="10"/>
    </row>
    <row r="49" spans="1:27" s="9" customFormat="1" ht="13.5">
      <c r="A49" s="4"/>
      <c r="B49" s="5"/>
      <c r="C49" s="6"/>
      <c r="D49" s="5"/>
      <c r="E49" s="7"/>
      <c r="F49" s="8">
        <f t="shared" si="0"/>
        <v>0</v>
      </c>
      <c r="G49" s="5"/>
      <c r="H49" s="5"/>
      <c r="I49" s="4"/>
      <c r="J49" s="6"/>
      <c r="K49" s="4"/>
      <c r="L49" s="10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17"/>
      <c r="Y49" s="10"/>
      <c r="Z49" s="18">
        <f t="shared" si="1"/>
        <v>0</v>
      </c>
      <c r="AA49" s="10"/>
    </row>
    <row r="50" spans="1:27" s="9" customFormat="1" ht="13.5">
      <c r="A50" s="4"/>
      <c r="B50" s="5"/>
      <c r="C50" s="6"/>
      <c r="D50" s="5"/>
      <c r="E50" s="7"/>
      <c r="F50" s="8">
        <f t="shared" si="0"/>
        <v>0</v>
      </c>
      <c r="G50" s="5"/>
      <c r="H50" s="5"/>
      <c r="I50" s="4"/>
      <c r="J50" s="6"/>
      <c r="K50" s="4"/>
      <c r="L50" s="10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17"/>
      <c r="Y50" s="10"/>
      <c r="Z50" s="18">
        <f t="shared" si="1"/>
        <v>0</v>
      </c>
      <c r="AA50" s="10"/>
    </row>
  </sheetData>
  <sheetProtection/>
  <mergeCells count="2">
    <mergeCell ref="O2:P2"/>
    <mergeCell ref="Q2:V2"/>
  </mergeCells>
  <dataValidations count="7">
    <dataValidation type="list" allowBlank="1" showInputMessage="1" showErrorMessage="1" sqref="D4:D50 D1">
      <formula1>"男,女"</formula1>
    </dataValidation>
    <dataValidation type="date" allowBlank="1" showInputMessage="1" showErrorMessage="1" sqref="E1 E4:E65536">
      <formula1>1</formula1>
      <formula2>40909</formula2>
    </dataValidation>
    <dataValidation type="list" allowBlank="1" showInputMessage="1" showErrorMessage="1" sqref="O4:P50">
      <formula1>"ＭＥ,ＷＥ,ＭＪ,ＷＪ,ＭＳ,ＷＳ,ＭＶ,ＷＶ,ＸＶ,ＸＪ,なし"</formula1>
    </dataValidation>
    <dataValidation type="list" allowBlank="1" showInputMessage="1" showErrorMessage="1" sqref="G4:G50">
      <formula1>"MJH,MH,MU,MA,MS,MV,MSV,WJH,WH,WU,WA,WS,WV,WSV"</formula1>
    </dataValidation>
    <dataValidation type="list" allowBlank="1" showInputMessage="1" showErrorMessage="1" sqref="Y4:Y50 W4:W50">
      <formula1>"希望する,希望しない"</formula1>
    </dataValidation>
    <dataValidation allowBlank="1" showInputMessage="1" showErrorMessage="1" sqref="Q4:V50"/>
    <dataValidation type="list" allowBlank="1" showInputMessage="1" promptTitle="レンタル1日\300　レンタル2日\500" prompt="マイカードの方は、番号を記入してください。" sqref="I4:I50">
      <formula1>"レンタル１日,レンタル２日"</formula1>
    </dataValidation>
  </dataValidations>
  <printOptions/>
  <pageMargins left="0.5905511811023623" right="0.5905511811023623" top="0.3937007874015748" bottom="0.3937007874015748" header="0.5118110236220472" footer="0.5118110236220472"/>
  <pageSetup fitToHeight="1" fitToWidth="1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松橋徳敏</dc:creator>
  <cp:keywords/>
  <dc:description/>
  <cp:lastModifiedBy>KuwayamaTekkohsho</cp:lastModifiedBy>
  <cp:lastPrinted>2013-04-29T06:49:32Z</cp:lastPrinted>
  <dcterms:created xsi:type="dcterms:W3CDTF">2010-10-07T19:31:43Z</dcterms:created>
  <dcterms:modified xsi:type="dcterms:W3CDTF">2013-07-07T11:49:18Z</dcterms:modified>
  <cp:category/>
  <cp:version/>
  <cp:contentType/>
  <cp:contentStatus/>
</cp:coreProperties>
</file>