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-45" windowWidth="16770" windowHeight="10965"/>
  </bookViews>
  <sheets>
    <sheet name="愛知スポレクO" sheetId="1" r:id="rId1"/>
  </sheets>
  <calcPr calcId="125725"/>
</workbook>
</file>

<file path=xl/calcChain.xml><?xml version="1.0" encoding="utf-8"?>
<calcChain xmlns="http://schemas.openxmlformats.org/spreadsheetml/2006/main">
  <c r="T54" i="1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"/>
  <c r="U3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"/>
  <c r="T3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"/>
  <c r="S3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"/>
  <c r="R3"/>
  <c r="Q6"/>
  <c r="Q7"/>
  <c r="Q8"/>
  <c r="Q9"/>
  <c r="Q10"/>
  <c r="Q11"/>
  <c r="Q12"/>
  <c r="Q13"/>
  <c r="Q14"/>
  <c r="V14" s="1"/>
  <c r="Q15"/>
  <c r="Q16"/>
  <c r="V16" s="1"/>
  <c r="Q17"/>
  <c r="Q18"/>
  <c r="V18" s="1"/>
  <c r="Q19"/>
  <c r="Q20"/>
  <c r="V20" s="1"/>
  <c r="Q21"/>
  <c r="Q22"/>
  <c r="Q23"/>
  <c r="Q24"/>
  <c r="Q25"/>
  <c r="Q26"/>
  <c r="Q27"/>
  <c r="Q28"/>
  <c r="Q29"/>
  <c r="Q30"/>
  <c r="Q31"/>
  <c r="Q32"/>
  <c r="V32" s="1"/>
  <c r="Q33"/>
  <c r="Q34"/>
  <c r="Q35"/>
  <c r="Q36"/>
  <c r="Q37"/>
  <c r="Q38"/>
  <c r="Q39"/>
  <c r="Q40"/>
  <c r="Q41"/>
  <c r="Q42"/>
  <c r="Q43"/>
  <c r="Q44"/>
  <c r="V44" s="1"/>
  <c r="Q45"/>
  <c r="Q46"/>
  <c r="Q47"/>
  <c r="Q48"/>
  <c r="V48" s="1"/>
  <c r="Q49"/>
  <c r="Q50"/>
  <c r="Q51"/>
  <c r="Q52"/>
  <c r="V52" s="1"/>
  <c r="Q53"/>
  <c r="Q54"/>
  <c r="Q3"/>
  <c r="F7"/>
  <c r="F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"/>
  <c r="Q5" s="1"/>
  <c r="F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"/>
  <c r="S4"/>
  <c r="V53"/>
  <c r="V46"/>
  <c r="V38"/>
  <c r="V35"/>
  <c r="V15"/>
  <c r="R4"/>
  <c r="V31"/>
  <c r="V30"/>
  <c r="V29"/>
  <c r="V22"/>
  <c r="V21"/>
  <c r="V7"/>
  <c r="V26"/>
  <c r="V25"/>
  <c r="V24"/>
  <c r="V23"/>
  <c r="V19"/>
  <c r="V17"/>
  <c r="V11"/>
  <c r="V10"/>
  <c r="V9"/>
  <c r="V8"/>
  <c r="V41"/>
  <c r="V12"/>
  <c r="V28"/>
  <c r="V43"/>
  <c r="V36"/>
  <c r="V13"/>
  <c r="V5" l="1"/>
  <c r="U4"/>
  <c r="V45"/>
  <c r="V47"/>
  <c r="V37"/>
  <c r="V39"/>
  <c r="V51"/>
  <c r="T4"/>
  <c r="V33"/>
  <c r="V3"/>
  <c r="V6"/>
  <c r="V27"/>
  <c r="V34"/>
  <c r="V40"/>
  <c r="V42"/>
  <c r="V49"/>
  <c r="V50"/>
  <c r="V54"/>
  <c r="Q4" l="1"/>
  <c r="V4" s="1"/>
</calcChain>
</file>

<file path=xl/comments1.xml><?xml version="1.0" encoding="utf-8"?>
<comments xmlns="http://schemas.openxmlformats.org/spreadsheetml/2006/main">
  <authors>
    <author>KuwayamaTekkohsho</author>
  </authors>
  <commentList>
    <comment ref="F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黄色のセルの年齢、参加費などは自動計算ですが、必ず確認してください。
下記事項をご了解の上、申し込みください。
　・年齢は、すべて2017年3月31日に達する年齢で計算されます。
　・申込書の個人情報は、当大会の諸連絡、大会結果の公表、今後の愛知県協会からの情報提供に使わせていただきます。
　・大会の記事や記録、映像や写真をテレビ・新聞・雑誌・インターネットなどへ掲載をすることがあります。
</t>
        </r>
      </text>
    </comment>
  </commentList>
</comments>
</file>

<file path=xl/sharedStrings.xml><?xml version="1.0" encoding="utf-8"?>
<sst xmlns="http://schemas.openxmlformats.org/spreadsheetml/2006/main" count="41" uniqueCount="39">
  <si>
    <t>No</t>
    <phoneticPr fontId="2"/>
  </si>
  <si>
    <t>希望する</t>
  </si>
  <si>
    <t>女</t>
  </si>
  <si>
    <t>愛知県協会</t>
    <rPh sb="0" eb="3">
      <t>アイチケン</t>
    </rPh>
    <rPh sb="3" eb="5">
      <t>キョウカイ</t>
    </rPh>
    <phoneticPr fontId="2"/>
  </si>
  <si>
    <t>444-0856</t>
    <phoneticPr fontId="2"/>
  </si>
  <si>
    <t>岡崎市六名1丁目1</t>
    <rPh sb="0" eb="3">
      <t>オカザキシ</t>
    </rPh>
    <rPh sb="3" eb="5">
      <t>ムツナ</t>
    </rPh>
    <rPh sb="6" eb="8">
      <t>チョウメ</t>
    </rPh>
    <phoneticPr fontId="2"/>
  </si>
  <si>
    <t>info@aichiol.com</t>
    <phoneticPr fontId="2"/>
  </si>
  <si>
    <t>0564-51-9992</t>
    <phoneticPr fontId="2"/>
  </si>
  <si>
    <t>参加料</t>
    <rPh sb="0" eb="3">
      <t>サンカリョウ</t>
    </rPh>
    <phoneticPr fontId="2"/>
  </si>
  <si>
    <t>レンタル</t>
  </si>
  <si>
    <t>グループメンバーの氏名と年齢</t>
    <rPh sb="9" eb="11">
      <t>シメイ</t>
    </rPh>
    <rPh sb="12" eb="14">
      <t>ネンレイ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</si>
  <si>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</si>
  <si>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</si>
  <si>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r>
      <t xml:space="preserve">愛知県協会に競技者登録または指導員
</t>
    </r>
    <r>
      <rPr>
        <sz val="9"/>
        <color rgb="FF0000FF"/>
        <rFont val="ＭＳ Ｐゴシック"/>
        <family val="3"/>
        <charset val="128"/>
      </rPr>
      <t>選択式▼</t>
    </r>
    <rPh sb="0" eb="3">
      <t>アイチケン</t>
    </rPh>
    <rPh sb="3" eb="5">
      <t>キョウカイ</t>
    </rPh>
    <rPh sb="6" eb="9">
      <t>キョウギシャ</t>
    </rPh>
    <rPh sb="9" eb="11">
      <t>トウロク</t>
    </rPh>
    <rPh sb="14" eb="16">
      <t>シドウ</t>
    </rPh>
    <rPh sb="16" eb="17">
      <t>イン</t>
    </rPh>
    <phoneticPr fontId="2"/>
  </si>
  <si>
    <t>Eカード
レンタル代</t>
    <rPh sb="9" eb="10">
      <t>ダイ</t>
    </rPh>
    <phoneticPr fontId="2"/>
  </si>
  <si>
    <t>プログラム
郵送代</t>
    <rPh sb="6" eb="8">
      <t>ユウソウ</t>
    </rPh>
    <rPh sb="8" eb="9">
      <t>ダイ</t>
    </rPh>
    <phoneticPr fontId="2"/>
  </si>
  <si>
    <t>成績表
郵送代</t>
    <rPh sb="0" eb="2">
      <t>セイセキ</t>
    </rPh>
    <rPh sb="2" eb="3">
      <t>ヒョウ</t>
    </rPh>
    <rPh sb="4" eb="6">
      <t>ユウソウ</t>
    </rPh>
    <rPh sb="6" eb="7">
      <t>ダイ</t>
    </rPh>
    <phoneticPr fontId="2"/>
  </si>
  <si>
    <t>所属クラブ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</si>
  <si>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</si>
  <si>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集計行</t>
    <rPh sb="0" eb="2">
      <t>シュウケイ</t>
    </rPh>
    <rPh sb="2" eb="3">
      <t>ギョウ</t>
    </rPh>
    <phoneticPr fontId="2"/>
  </si>
  <si>
    <t>愛知県競技者
指導者割引</t>
    <rPh sb="0" eb="2">
      <t>アイチ</t>
    </rPh>
    <rPh sb="2" eb="3">
      <t>ケン</t>
    </rPh>
    <rPh sb="3" eb="6">
      <t>キョウギシャ</t>
    </rPh>
    <rPh sb="7" eb="10">
      <t>シドウシャ</t>
    </rPh>
    <rPh sb="10" eb="12">
      <t>ワリビキ</t>
    </rPh>
    <phoneticPr fontId="2"/>
  </si>
  <si>
    <t>金額合計</t>
    <rPh sb="0" eb="2">
      <t>キンガク</t>
    </rPh>
    <rPh sb="2" eb="4">
      <t>ゴウケイ</t>
    </rPh>
    <phoneticPr fontId="2"/>
  </si>
  <si>
    <t>フリガナ</t>
    <phoneticPr fontId="2"/>
  </si>
  <si>
    <r>
      <rPr>
        <sz val="11"/>
        <rFont val="ＭＳ Ｐゴシック"/>
        <family val="3"/>
        <charset val="128"/>
      </rPr>
      <t xml:space="preserve">メールアドレス
</t>
    </r>
    <r>
      <rPr>
        <sz val="9"/>
        <rFont val="ＭＳ Ｐゴシック"/>
        <family val="3"/>
        <charset val="128"/>
      </rPr>
      <t>↓半角</t>
    </r>
    <phoneticPr fontId="2"/>
  </si>
  <si>
    <r>
      <t xml:space="preserve">参加クラス
</t>
    </r>
    <r>
      <rPr>
        <sz val="9"/>
        <color indexed="12"/>
        <rFont val="ＭＳ Ｐゴシック"/>
        <family val="3"/>
        <charset val="128"/>
      </rPr>
      <t>選択式▼</t>
    </r>
    <phoneticPr fontId="2"/>
  </si>
  <si>
    <r>
      <t xml:space="preserve">性別
</t>
    </r>
    <r>
      <rPr>
        <sz val="9"/>
        <rFont val="ＭＳ Ｐゴシック"/>
        <family val="3"/>
        <charset val="128"/>
      </rPr>
      <t>選択式▼</t>
    </r>
    <rPh sb="0" eb="2">
      <t>セイベツ</t>
    </rPh>
    <phoneticPr fontId="2"/>
  </si>
  <si>
    <r>
      <t xml:space="preserve">年齢
</t>
    </r>
    <r>
      <rPr>
        <sz val="9"/>
        <rFont val="ＭＳ Ｐゴシック"/>
        <family val="3"/>
        <charset val="128"/>
      </rPr>
      <t>↓自動計算</t>
    </r>
    <rPh sb="0" eb="2">
      <t>ネンレイ</t>
    </rPh>
    <phoneticPr fontId="2"/>
  </si>
  <si>
    <r>
      <rPr>
        <sz val="11"/>
        <rFont val="ＭＳ Ｐゴシック"/>
        <family val="3"/>
        <charset val="128"/>
      </rPr>
      <t xml:space="preserve">〒
</t>
    </r>
    <r>
      <rPr>
        <sz val="9"/>
        <rFont val="ＭＳ Ｐゴシック"/>
        <family val="3"/>
        <charset val="128"/>
      </rPr>
      <t>↓半角</t>
    </r>
    <phoneticPr fontId="2"/>
  </si>
  <si>
    <r>
      <rPr>
        <sz val="11"/>
        <rFont val="ＭＳ Ｐゴシック"/>
        <family val="3"/>
        <charset val="128"/>
      </rPr>
      <t xml:space="preserve">電話
</t>
    </r>
    <r>
      <rPr>
        <sz val="9"/>
        <rFont val="ＭＳ Ｐゴシック"/>
        <family val="3"/>
        <charset val="128"/>
      </rPr>
      <t>↓半角</t>
    </r>
    <rPh sb="0" eb="2">
      <t>デンワ</t>
    </rPh>
    <phoneticPr fontId="2"/>
  </si>
  <si>
    <r>
      <t>申込に関するお願い</t>
    </r>
    <r>
      <rPr>
        <b/>
        <sz val="8"/>
        <rFont val="ＭＳ Ｐゴシック"/>
        <family val="3"/>
        <charset val="128"/>
      </rPr>
      <t>（セルオンマウスでコメント欄に表示）</t>
    </r>
    <rPh sb="0" eb="2">
      <t>モウシコミ</t>
    </rPh>
    <rPh sb="3" eb="4">
      <t>カン</t>
    </rPh>
    <rPh sb="7" eb="8">
      <t>ネガ</t>
    </rPh>
    <rPh sb="22" eb="23">
      <t>ラン</t>
    </rPh>
    <rPh sb="24" eb="26">
      <t>ヒョウジ</t>
    </rPh>
    <phoneticPr fontId="2"/>
  </si>
  <si>
    <t>記入例</t>
    <phoneticPr fontId="2"/>
  </si>
  <si>
    <t>はい</t>
    <phoneticPr fontId="2"/>
  </si>
  <si>
    <t>W50</t>
  </si>
  <si>
    <t>愛知 オリエ</t>
    <rPh sb="0" eb="2">
      <t>アイチ</t>
    </rPh>
    <phoneticPr fontId="2"/>
  </si>
  <si>
    <t>アイチ オリエ</t>
    <phoneticPr fontId="2"/>
  </si>
  <si>
    <r>
      <t xml:space="preserve">EカードNo
レンタル
</t>
    </r>
    <r>
      <rPr>
        <sz val="9"/>
        <color rgb="FF0000FF"/>
        <rFont val="ＭＳ Ｐゴシック"/>
        <family val="3"/>
        <charset val="128"/>
      </rPr>
      <t>選択式▼</t>
    </r>
    <phoneticPr fontId="2"/>
  </si>
  <si>
    <r>
      <t xml:space="preserve">プログラム郵送
</t>
    </r>
    <r>
      <rPr>
        <sz val="10"/>
        <color rgb="FF0000FF"/>
        <rFont val="ＭＳ Ｐゴシック"/>
        <family val="3"/>
        <charset val="128"/>
      </rPr>
      <t>選択式▼</t>
    </r>
    <phoneticPr fontId="2"/>
  </si>
  <si>
    <r>
      <t xml:space="preserve">成績表郵送
</t>
    </r>
    <r>
      <rPr>
        <sz val="10"/>
        <color rgb="FF0000FF"/>
        <rFont val="ＭＳ Ｐゴシック"/>
        <family val="3"/>
        <charset val="128"/>
      </rPr>
      <t>選択式▼</t>
    </r>
    <rPh sb="0" eb="3">
      <t>セイセキヒョウ</t>
    </rPh>
    <phoneticPr fontId="2"/>
  </si>
  <si>
    <t>2016愛知スポレクOL大会申込シート</t>
    <rPh sb="4" eb="6">
      <t>アイチ</t>
    </rPh>
    <rPh sb="12" eb="14">
      <t>タイカイ</t>
    </rPh>
    <rPh sb="14" eb="16">
      <t>モウシコ</t>
    </rPh>
    <phoneticPr fontId="2"/>
  </si>
</sst>
</file>

<file path=xl/styles.xml><?xml version="1.0" encoding="utf-8"?>
<styleSheet xmlns="http://schemas.openxmlformats.org/spreadsheetml/2006/main">
  <numFmts count="4">
    <numFmt numFmtId="5" formatCode="&quot;¥&quot;#,##0;&quot;¥&quot;\-#,##0"/>
    <numFmt numFmtId="176" formatCode="yyyy&quot;年&quot;m&quot;月&quot;d&quot;日&quot;;@"/>
    <numFmt numFmtId="177" formatCode="000\-0000"/>
    <numFmt numFmtId="178" formatCode="000\-0000\-0000"/>
  </numFmts>
  <fonts count="1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57">
    <xf numFmtId="0" fontId="0" fillId="0" borderId="0" xfId="0">
      <alignment vertical="center"/>
    </xf>
    <xf numFmtId="0" fontId="7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4" fillId="0" borderId="1" xfId="1" applyFont="1" applyBorder="1" applyAlignment="1" applyProtection="1">
      <alignment vertical="center"/>
    </xf>
    <xf numFmtId="0" fontId="0" fillId="0" borderId="1" xfId="0" applyFont="1" applyBorder="1">
      <alignment vertical="center"/>
    </xf>
    <xf numFmtId="0" fontId="14" fillId="3" borderId="1" xfId="1" applyFont="1" applyFill="1" applyBorder="1" applyAlignment="1" applyProtection="1">
      <alignment vertical="center"/>
    </xf>
    <xf numFmtId="0" fontId="5" fillId="0" borderId="1" xfId="3" applyFont="1" applyBorder="1">
      <alignment vertical="center"/>
    </xf>
    <xf numFmtId="0" fontId="5" fillId="0" borderId="1" xfId="3" applyNumberFormat="1" applyFont="1" applyBorder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0" fontId="0" fillId="3" borderId="1" xfId="0" applyFont="1" applyFill="1" applyBorder="1">
      <alignment vertical="center"/>
    </xf>
    <xf numFmtId="5" fontId="0" fillId="2" borderId="1" xfId="0" applyNumberFormat="1" applyFont="1" applyFill="1" applyBorder="1" applyAlignment="1">
      <alignment vertical="center"/>
    </xf>
    <xf numFmtId="5" fontId="0" fillId="2" borderId="2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3" borderId="1" xfId="0" applyNumberFormat="1" applyFont="1" applyFill="1" applyBorder="1">
      <alignment vertical="center"/>
    </xf>
    <xf numFmtId="176" fontId="0" fillId="3" borderId="1" xfId="0" applyNumberFormat="1" applyFont="1" applyFill="1" applyBorder="1">
      <alignment vertical="center"/>
    </xf>
    <xf numFmtId="0" fontId="0" fillId="3" borderId="1" xfId="0" applyFont="1" applyFill="1" applyBorder="1" applyAlignment="1">
      <alignment vertical="center"/>
    </xf>
    <xf numFmtId="5" fontId="0" fillId="3" borderId="1" xfId="0" applyNumberFormat="1" applyFont="1" applyFill="1" applyBorder="1" applyAlignment="1">
      <alignment vertical="center"/>
    </xf>
    <xf numFmtId="5" fontId="0" fillId="4" borderId="2" xfId="0" applyNumberFormat="1" applyFont="1" applyFill="1" applyBorder="1" applyAlignment="1">
      <alignment vertical="center"/>
    </xf>
    <xf numFmtId="176" fontId="0" fillId="0" borderId="1" xfId="11" applyNumberFormat="1" applyFont="1" applyFill="1" applyBorder="1" applyAlignment="1">
      <alignment horizontal="right" vertical="center"/>
    </xf>
    <xf numFmtId="0" fontId="5" fillId="0" borderId="1" xfId="11" applyFont="1" applyFill="1" applyBorder="1" applyAlignment="1">
      <alignment horizontal="left" vertical="center"/>
    </xf>
    <xf numFmtId="177" fontId="5" fillId="0" borderId="1" xfId="11" applyNumberFormat="1" applyFont="1" applyFill="1" applyBorder="1" applyAlignment="1">
      <alignment horizontal="left" vertical="center"/>
    </xf>
    <xf numFmtId="0" fontId="5" fillId="0" borderId="1" xfId="11" applyFont="1" applyBorder="1">
      <alignment vertical="center"/>
    </xf>
    <xf numFmtId="176" fontId="0" fillId="0" borderId="1" xfId="3" applyNumberFormat="1" applyFont="1" applyFill="1" applyBorder="1" applyAlignment="1">
      <alignment horizontal="right" vertical="center"/>
    </xf>
    <xf numFmtId="0" fontId="5" fillId="0" borderId="1" xfId="3" applyFont="1" applyFill="1" applyBorder="1" applyAlignment="1">
      <alignment horizontal="left" vertical="center"/>
    </xf>
    <xf numFmtId="178" fontId="5" fillId="0" borderId="1" xfId="3" applyNumberFormat="1" applyFont="1" applyFill="1" applyBorder="1" applyAlignment="1">
      <alignment horizontal="left" vertical="center"/>
    </xf>
    <xf numFmtId="0" fontId="15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0" fillId="0" borderId="1" xfId="11" applyFont="1" applyFill="1" applyBorder="1" applyAlignment="1">
      <alignment horizontal="left" vertical="center"/>
    </xf>
    <xf numFmtId="0" fontId="5" fillId="0" borderId="1" xfId="0" applyNumberFormat="1" applyFont="1" applyBorder="1">
      <alignment vertical="center"/>
    </xf>
    <xf numFmtId="0" fontId="13" fillId="0" borderId="1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0" fontId="17" fillId="0" borderId="1" xfId="1" applyFont="1" applyBorder="1" applyAlignment="1" applyProtection="1">
      <alignment vertical="center"/>
    </xf>
    <xf numFmtId="0" fontId="8" fillId="0" borderId="0" xfId="0" applyFont="1">
      <alignment vertical="center"/>
    </xf>
  </cellXfs>
  <cellStyles count="12">
    <cellStyle name="ハイパーリンク" xfId="1" builtinId="8"/>
    <cellStyle name="ハイパーリンク 2" xfId="2"/>
    <cellStyle name="標準" xfId="0" builtinId="0"/>
    <cellStyle name="標準 2" xfId="3"/>
    <cellStyle name="標準 2 2" xfId="4"/>
    <cellStyle name="標準 2 4" xfId="5"/>
    <cellStyle name="標準 2 5" xfId="6"/>
    <cellStyle name="標準 3" xfId="7"/>
    <cellStyle name="標準 3 2" xfId="8"/>
    <cellStyle name="標準 4" xfId="9"/>
    <cellStyle name="標準 5" xfId="10"/>
    <cellStyle name="標準 6" xfId="11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ichio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4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S5" sqref="S5"/>
    </sheetView>
  </sheetViews>
  <sheetFormatPr defaultRowHeight="13.5"/>
  <cols>
    <col min="1" max="1" width="8.125" style="3" customWidth="1"/>
    <col min="2" max="2" width="13.625" style="3" customWidth="1"/>
    <col min="3" max="3" width="13.75" style="3" customWidth="1"/>
    <col min="4" max="4" width="7.5" style="3" bestFit="1" customWidth="1"/>
    <col min="5" max="5" width="16.125" style="4" bestFit="1" customWidth="1"/>
    <col min="6" max="6" width="8.25" style="50" customWidth="1"/>
    <col min="7" max="7" width="9.5" style="5" customWidth="1"/>
    <col min="8" max="8" width="29.375" style="6" bestFit="1" customWidth="1"/>
    <col min="9" max="9" width="13.875" style="6" bestFit="1" customWidth="1"/>
    <col min="10" max="10" width="25.75" style="6" bestFit="1" customWidth="1"/>
    <col min="11" max="11" width="10.625" style="6" customWidth="1"/>
    <col min="12" max="12" width="15.125" style="6" customWidth="1"/>
    <col min="13" max="13" width="13.875" style="6" customWidth="1"/>
    <col min="14" max="15" width="13.625" style="6" customWidth="1"/>
    <col min="16" max="16" width="13.75" style="6" customWidth="1"/>
    <col min="17" max="17" width="9" style="3"/>
    <col min="18" max="18" width="11.75" style="6" customWidth="1"/>
    <col min="19" max="20" width="9" style="3"/>
    <col min="21" max="21" width="10.875" style="6" customWidth="1"/>
    <col min="22" max="22" width="12.375" style="6" customWidth="1"/>
    <col min="23" max="23" width="15.75" style="3" customWidth="1"/>
    <col min="24" max="24" width="16.625" style="3" customWidth="1"/>
    <col min="25" max="25" width="15.75" style="3" customWidth="1"/>
    <col min="26" max="16384" width="9" style="3"/>
  </cols>
  <sheetData>
    <row r="1" spans="1:25" ht="27" customHeight="1">
      <c r="A1" s="1" t="s">
        <v>38</v>
      </c>
      <c r="F1" s="47" t="s">
        <v>29</v>
      </c>
    </row>
    <row r="2" spans="1:25" s="12" customFormat="1" ht="40.5" customHeight="1">
      <c r="A2" s="9" t="s">
        <v>0</v>
      </c>
      <c r="B2" s="9" t="s">
        <v>11</v>
      </c>
      <c r="C2" s="18" t="s">
        <v>22</v>
      </c>
      <c r="D2" s="10" t="s">
        <v>25</v>
      </c>
      <c r="E2" s="19" t="s">
        <v>18</v>
      </c>
      <c r="F2" s="20" t="s">
        <v>26</v>
      </c>
      <c r="G2" s="7" t="s">
        <v>27</v>
      </c>
      <c r="H2" s="9" t="s">
        <v>12</v>
      </c>
      <c r="I2" s="7" t="s">
        <v>28</v>
      </c>
      <c r="J2" s="7" t="s">
        <v>23</v>
      </c>
      <c r="K2" s="10" t="s">
        <v>24</v>
      </c>
      <c r="L2" s="9" t="s">
        <v>17</v>
      </c>
      <c r="M2" s="2" t="s">
        <v>13</v>
      </c>
      <c r="N2" s="21" t="s">
        <v>35</v>
      </c>
      <c r="O2" s="8" t="s">
        <v>36</v>
      </c>
      <c r="P2" s="8" t="s">
        <v>37</v>
      </c>
      <c r="Q2" s="9" t="s">
        <v>8</v>
      </c>
      <c r="R2" s="22" t="s">
        <v>20</v>
      </c>
      <c r="S2" s="10" t="s">
        <v>14</v>
      </c>
      <c r="T2" s="2" t="s">
        <v>15</v>
      </c>
      <c r="U2" s="2" t="s">
        <v>16</v>
      </c>
      <c r="V2" s="11" t="s">
        <v>21</v>
      </c>
      <c r="W2" s="10" t="s">
        <v>10</v>
      </c>
      <c r="X2" s="10" t="s">
        <v>10</v>
      </c>
      <c r="Y2" s="10" t="s">
        <v>10</v>
      </c>
    </row>
    <row r="3" spans="1:25">
      <c r="A3" s="51" t="s">
        <v>30</v>
      </c>
      <c r="B3" s="52" t="s">
        <v>33</v>
      </c>
      <c r="C3" s="53" t="s">
        <v>34</v>
      </c>
      <c r="D3" s="52" t="s">
        <v>2</v>
      </c>
      <c r="E3" s="54">
        <v>35803</v>
      </c>
      <c r="F3" s="48">
        <f>IF(E3="","",INT(DAYS360(E3,DATE(2017,3,31))/360))</f>
        <v>19</v>
      </c>
      <c r="G3" s="53" t="s">
        <v>4</v>
      </c>
      <c r="H3" s="51" t="s">
        <v>5</v>
      </c>
      <c r="I3" s="51" t="s">
        <v>7</v>
      </c>
      <c r="J3" s="55" t="s">
        <v>6</v>
      </c>
      <c r="K3" s="26" t="s">
        <v>32</v>
      </c>
      <c r="L3" s="52" t="s">
        <v>3</v>
      </c>
      <c r="M3" s="51" t="s">
        <v>31</v>
      </c>
      <c r="N3" s="51" t="s">
        <v>9</v>
      </c>
      <c r="O3" s="56"/>
      <c r="P3" s="51" t="s">
        <v>1</v>
      </c>
      <c r="Q3" s="27">
        <f>IF(F3="","",IF(K3="","",IF(K3="N",700,IF(K3="G",700,IF(F3&lt;=18,700,1200)))))</f>
        <v>1200</v>
      </c>
      <c r="R3" s="27">
        <f>IF(M3="はい",-100,"")</f>
        <v>-100</v>
      </c>
      <c r="S3" s="27">
        <f>IF(N3="レンタル",300,"")</f>
        <v>300</v>
      </c>
      <c r="T3" s="27" t="str">
        <f>IF(O3="希望する",200,"")</f>
        <v/>
      </c>
      <c r="U3" s="27">
        <f>IF(P3="希望する",200,"")</f>
        <v>200</v>
      </c>
      <c r="V3" s="28">
        <f>SUM(Q3:U3)</f>
        <v>1600</v>
      </c>
      <c r="W3" s="14"/>
      <c r="X3" s="14"/>
      <c r="Y3" s="14"/>
    </row>
    <row r="4" spans="1:25">
      <c r="A4" s="29" t="s">
        <v>19</v>
      </c>
      <c r="B4" s="26"/>
      <c r="C4" s="30"/>
      <c r="D4" s="26"/>
      <c r="E4" s="31"/>
      <c r="F4" s="49"/>
      <c r="G4" s="30"/>
      <c r="H4" s="32"/>
      <c r="I4" s="32"/>
      <c r="J4" s="15"/>
      <c r="K4" s="26"/>
      <c r="L4" s="26"/>
      <c r="M4" s="32"/>
      <c r="N4" s="32"/>
      <c r="O4" s="32"/>
      <c r="P4" s="32"/>
      <c r="Q4" s="33">
        <f>SUM(Q5:Q54)</f>
        <v>0</v>
      </c>
      <c r="R4" s="33">
        <f>SUM(R5:R54)</f>
        <v>0</v>
      </c>
      <c r="S4" s="33">
        <f>SUM(S5:S54)</f>
        <v>0</v>
      </c>
      <c r="T4" s="33">
        <f>SUM(T5:T54)</f>
        <v>0</v>
      </c>
      <c r="U4" s="33">
        <f>SUM(U5:U54)</f>
        <v>0</v>
      </c>
      <c r="V4" s="34">
        <f t="shared" ref="V4:V33" si="0">SUM(Q4:U4)</f>
        <v>0</v>
      </c>
      <c r="W4" s="14"/>
      <c r="X4" s="14"/>
      <c r="Y4" s="14"/>
    </row>
    <row r="5" spans="1:25" ht="20.100000000000001" customHeight="1">
      <c r="A5" s="23">
        <f>ROW()-4</f>
        <v>1</v>
      </c>
      <c r="B5" s="14"/>
      <c r="C5" s="24"/>
      <c r="D5" s="14"/>
      <c r="E5" s="35"/>
      <c r="F5" s="48" t="str">
        <f>IF(E5="","",INT(DAYS360(E5,DATE(2017,3,31))/360))</f>
        <v/>
      </c>
      <c r="G5" s="36"/>
      <c r="H5" s="36"/>
      <c r="I5" s="36"/>
      <c r="J5" s="16"/>
      <c r="K5" s="26"/>
      <c r="L5" s="14"/>
      <c r="M5" s="23"/>
      <c r="N5" s="23"/>
      <c r="O5" s="14"/>
      <c r="P5" s="23"/>
      <c r="Q5" s="27" t="str">
        <f>IF(F5="","",IF(K5="","",IF(K5="N",700,IF(K5="G",700,IF(F5&lt;=18,700,1200)))))</f>
        <v/>
      </c>
      <c r="R5" s="27" t="str">
        <f>IF(M5="はい",-100,"")</f>
        <v/>
      </c>
      <c r="S5" s="27" t="str">
        <f>IF(N5="レンタル",300,"")</f>
        <v/>
      </c>
      <c r="T5" s="27" t="str">
        <f>IF(O5="希望する",200,"")</f>
        <v/>
      </c>
      <c r="U5" s="27" t="str">
        <f>IF(P5="希望する",200,"")</f>
        <v/>
      </c>
      <c r="V5" s="28">
        <f t="shared" si="0"/>
        <v>0</v>
      </c>
      <c r="W5" s="14"/>
      <c r="X5" s="14"/>
      <c r="Y5" s="14"/>
    </row>
    <row r="6" spans="1:25" ht="20.100000000000001" customHeight="1">
      <c r="A6" s="23">
        <f t="shared" ref="A6:A54" si="1">ROW()-4</f>
        <v>2</v>
      </c>
      <c r="B6" s="14"/>
      <c r="C6" s="24"/>
      <c r="D6" s="14"/>
      <c r="E6" s="35"/>
      <c r="F6" s="48" t="str">
        <f t="shared" ref="F6:F54" si="2">IF(E6="","",INT(DAYS360(E6,DATE(2017,3,31))/360))</f>
        <v/>
      </c>
      <c r="G6" s="37"/>
      <c r="H6" s="36"/>
      <c r="I6" s="36"/>
      <c r="J6" s="38"/>
      <c r="K6" s="26"/>
      <c r="L6" s="14"/>
      <c r="M6" s="23"/>
      <c r="N6" s="23"/>
      <c r="O6" s="14"/>
      <c r="P6" s="23"/>
      <c r="Q6" s="27" t="str">
        <f t="shared" ref="Q6:Q54" si="3">IF(F6="","",IF(K6="","",IF(K6="N",700,IF(K6="G",700,IF(F6&lt;=18,700,1200)))))</f>
        <v/>
      </c>
      <c r="R6" s="27" t="str">
        <f t="shared" ref="R6:R54" si="4">IF(M6="はい",-100,"")</f>
        <v/>
      </c>
      <c r="S6" s="27" t="str">
        <f t="shared" ref="S6:S54" si="5">IF(N6="レンタル",300,"")</f>
        <v/>
      </c>
      <c r="T6" s="27" t="str">
        <f t="shared" ref="T6:T54" si="6">IF(O6="希望する",200,"")</f>
        <v/>
      </c>
      <c r="U6" s="27" t="str">
        <f t="shared" ref="U6:U54" si="7">IF(P6="希望する",200,"")</f>
        <v/>
      </c>
      <c r="V6" s="28">
        <f t="shared" si="0"/>
        <v>0</v>
      </c>
      <c r="W6" s="14"/>
      <c r="X6" s="14"/>
      <c r="Y6" s="14"/>
    </row>
    <row r="7" spans="1:25" ht="20.100000000000001" customHeight="1">
      <c r="A7" s="23">
        <f t="shared" si="1"/>
        <v>3</v>
      </c>
      <c r="B7" s="14"/>
      <c r="C7" s="24"/>
      <c r="D7" s="14"/>
      <c r="E7" s="39"/>
      <c r="F7" s="48" t="str">
        <f t="shared" si="2"/>
        <v/>
      </c>
      <c r="G7" s="40"/>
      <c r="H7" s="40"/>
      <c r="I7" s="41"/>
      <c r="J7" s="16"/>
      <c r="K7" s="26"/>
      <c r="L7" s="14"/>
      <c r="M7" s="23"/>
      <c r="N7" s="23"/>
      <c r="O7" s="14"/>
      <c r="P7" s="23"/>
      <c r="Q7" s="27" t="str">
        <f t="shared" si="3"/>
        <v/>
      </c>
      <c r="R7" s="27" t="str">
        <f t="shared" si="4"/>
        <v/>
      </c>
      <c r="S7" s="27" t="str">
        <f t="shared" si="5"/>
        <v/>
      </c>
      <c r="T7" s="27" t="str">
        <f t="shared" si="6"/>
        <v/>
      </c>
      <c r="U7" s="27" t="str">
        <f t="shared" si="7"/>
        <v/>
      </c>
      <c r="V7" s="28">
        <f t="shared" si="0"/>
        <v>0</v>
      </c>
      <c r="W7" s="14"/>
      <c r="X7" s="14"/>
      <c r="Y7" s="14"/>
    </row>
    <row r="8" spans="1:25" ht="20.100000000000001" customHeight="1">
      <c r="A8" s="23">
        <f t="shared" si="1"/>
        <v>4</v>
      </c>
      <c r="B8" s="14"/>
      <c r="C8" s="24"/>
      <c r="D8" s="14"/>
      <c r="E8" s="35"/>
      <c r="F8" s="48" t="str">
        <f t="shared" si="2"/>
        <v/>
      </c>
      <c r="G8" s="37"/>
      <c r="H8" s="36"/>
      <c r="I8" s="36"/>
      <c r="J8" s="16"/>
      <c r="K8" s="26"/>
      <c r="L8" s="14"/>
      <c r="M8" s="23"/>
      <c r="N8" s="23"/>
      <c r="O8" s="14"/>
      <c r="P8" s="23"/>
      <c r="Q8" s="27" t="str">
        <f t="shared" si="3"/>
        <v/>
      </c>
      <c r="R8" s="27" t="str">
        <f t="shared" si="4"/>
        <v/>
      </c>
      <c r="S8" s="27" t="str">
        <f t="shared" si="5"/>
        <v/>
      </c>
      <c r="T8" s="27" t="str">
        <f t="shared" si="6"/>
        <v/>
      </c>
      <c r="U8" s="27" t="str">
        <f t="shared" si="7"/>
        <v/>
      </c>
      <c r="V8" s="28">
        <f t="shared" si="0"/>
        <v>0</v>
      </c>
      <c r="W8" s="14"/>
      <c r="X8" s="14"/>
      <c r="Y8" s="14"/>
    </row>
    <row r="9" spans="1:25" ht="20.100000000000001" customHeight="1">
      <c r="A9" s="23">
        <f t="shared" si="1"/>
        <v>5</v>
      </c>
      <c r="B9" s="14"/>
      <c r="C9" s="24"/>
      <c r="D9" s="14"/>
      <c r="E9" s="35"/>
      <c r="F9" s="48" t="str">
        <f t="shared" si="2"/>
        <v/>
      </c>
      <c r="G9" s="36"/>
      <c r="H9" s="36"/>
      <c r="I9" s="36"/>
      <c r="J9" s="13"/>
      <c r="K9" s="26"/>
      <c r="L9" s="14"/>
      <c r="M9" s="23"/>
      <c r="N9" s="23"/>
      <c r="O9" s="14"/>
      <c r="P9" s="23"/>
      <c r="Q9" s="27" t="str">
        <f t="shared" si="3"/>
        <v/>
      </c>
      <c r="R9" s="27" t="str">
        <f t="shared" si="4"/>
        <v/>
      </c>
      <c r="S9" s="27" t="str">
        <f t="shared" si="5"/>
        <v/>
      </c>
      <c r="T9" s="27" t="str">
        <f t="shared" si="6"/>
        <v/>
      </c>
      <c r="U9" s="27" t="str">
        <f t="shared" si="7"/>
        <v/>
      </c>
      <c r="V9" s="28">
        <f t="shared" si="0"/>
        <v>0</v>
      </c>
      <c r="W9" s="14"/>
      <c r="X9" s="14"/>
      <c r="Y9" s="14"/>
    </row>
    <row r="10" spans="1:25" ht="20.100000000000001" customHeight="1">
      <c r="A10" s="23">
        <f t="shared" si="1"/>
        <v>6</v>
      </c>
      <c r="B10" s="14"/>
      <c r="C10" s="24"/>
      <c r="D10" s="14"/>
      <c r="E10" s="35"/>
      <c r="F10" s="48" t="str">
        <f t="shared" si="2"/>
        <v/>
      </c>
      <c r="G10" s="37"/>
      <c r="H10" s="42"/>
      <c r="I10" s="42"/>
      <c r="J10" s="13"/>
      <c r="K10" s="26"/>
      <c r="L10" s="14"/>
      <c r="M10" s="23"/>
      <c r="N10" s="23"/>
      <c r="O10" s="14"/>
      <c r="P10" s="23"/>
      <c r="Q10" s="27" t="str">
        <f t="shared" si="3"/>
        <v/>
      </c>
      <c r="R10" s="27" t="str">
        <f t="shared" si="4"/>
        <v/>
      </c>
      <c r="S10" s="27" t="str">
        <f t="shared" si="5"/>
        <v/>
      </c>
      <c r="T10" s="27" t="str">
        <f t="shared" si="6"/>
        <v/>
      </c>
      <c r="U10" s="27" t="str">
        <f t="shared" si="7"/>
        <v/>
      </c>
      <c r="V10" s="28">
        <f t="shared" si="0"/>
        <v>0</v>
      </c>
      <c r="W10" s="14"/>
      <c r="X10" s="14"/>
      <c r="Y10" s="14"/>
    </row>
    <row r="11" spans="1:25" ht="20.100000000000001" customHeight="1">
      <c r="A11" s="23">
        <f t="shared" si="1"/>
        <v>7</v>
      </c>
      <c r="B11" s="14"/>
      <c r="C11" s="24"/>
      <c r="D11" s="14"/>
      <c r="E11" s="35"/>
      <c r="F11" s="48" t="str">
        <f t="shared" si="2"/>
        <v/>
      </c>
      <c r="G11" s="37"/>
      <c r="H11" s="36"/>
      <c r="I11" s="36"/>
      <c r="J11" s="16"/>
      <c r="K11" s="26"/>
      <c r="L11" s="14"/>
      <c r="M11" s="23"/>
      <c r="N11" s="23"/>
      <c r="O11" s="14"/>
      <c r="P11" s="23"/>
      <c r="Q11" s="27" t="str">
        <f t="shared" si="3"/>
        <v/>
      </c>
      <c r="R11" s="27" t="str">
        <f t="shared" si="4"/>
        <v/>
      </c>
      <c r="S11" s="27" t="str">
        <f t="shared" si="5"/>
        <v/>
      </c>
      <c r="T11" s="27" t="str">
        <f t="shared" si="6"/>
        <v/>
      </c>
      <c r="U11" s="27" t="str">
        <f t="shared" si="7"/>
        <v/>
      </c>
      <c r="V11" s="28">
        <f t="shared" si="0"/>
        <v>0</v>
      </c>
      <c r="W11" s="14"/>
      <c r="X11" s="14"/>
      <c r="Y11" s="14"/>
    </row>
    <row r="12" spans="1:25" ht="20.100000000000001" customHeight="1">
      <c r="A12" s="23">
        <f t="shared" si="1"/>
        <v>8</v>
      </c>
      <c r="B12" s="14"/>
      <c r="C12" s="24"/>
      <c r="D12" s="14"/>
      <c r="E12" s="35"/>
      <c r="F12" s="48" t="str">
        <f t="shared" si="2"/>
        <v/>
      </c>
      <c r="G12" s="36"/>
      <c r="H12" s="43"/>
      <c r="I12" s="42"/>
      <c r="J12" s="13"/>
      <c r="K12" s="26"/>
      <c r="L12" s="14"/>
      <c r="M12" s="23"/>
      <c r="N12" s="23"/>
      <c r="O12" s="14"/>
      <c r="P12" s="23"/>
      <c r="Q12" s="27" t="str">
        <f t="shared" si="3"/>
        <v/>
      </c>
      <c r="R12" s="27" t="str">
        <f t="shared" si="4"/>
        <v/>
      </c>
      <c r="S12" s="27" t="str">
        <f t="shared" si="5"/>
        <v/>
      </c>
      <c r="T12" s="27" t="str">
        <f t="shared" si="6"/>
        <v/>
      </c>
      <c r="U12" s="27" t="str">
        <f t="shared" si="7"/>
        <v/>
      </c>
      <c r="V12" s="28">
        <f t="shared" si="0"/>
        <v>0</v>
      </c>
      <c r="W12" s="14"/>
      <c r="X12" s="14"/>
      <c r="Y12" s="14"/>
    </row>
    <row r="13" spans="1:25" ht="20.100000000000001" customHeight="1">
      <c r="A13" s="23">
        <f t="shared" si="1"/>
        <v>9</v>
      </c>
      <c r="B13" s="14"/>
      <c r="C13" s="24"/>
      <c r="D13" s="14"/>
      <c r="E13" s="35"/>
      <c r="F13" s="48" t="str">
        <f t="shared" si="2"/>
        <v/>
      </c>
      <c r="G13" s="37"/>
      <c r="H13" s="43"/>
      <c r="I13" s="36"/>
      <c r="J13" s="16"/>
      <c r="K13" s="26"/>
      <c r="L13" s="14"/>
      <c r="M13" s="23"/>
      <c r="N13" s="23"/>
      <c r="O13" s="14"/>
      <c r="P13" s="23"/>
      <c r="Q13" s="27" t="str">
        <f t="shared" si="3"/>
        <v/>
      </c>
      <c r="R13" s="27" t="str">
        <f t="shared" si="4"/>
        <v/>
      </c>
      <c r="S13" s="27" t="str">
        <f t="shared" si="5"/>
        <v/>
      </c>
      <c r="T13" s="27" t="str">
        <f t="shared" si="6"/>
        <v/>
      </c>
      <c r="U13" s="27" t="str">
        <f t="shared" si="7"/>
        <v/>
      </c>
      <c r="V13" s="28">
        <f t="shared" si="0"/>
        <v>0</v>
      </c>
      <c r="W13" s="14"/>
      <c r="X13" s="14"/>
      <c r="Y13" s="14"/>
    </row>
    <row r="14" spans="1:25" ht="20.100000000000001" customHeight="1">
      <c r="A14" s="23">
        <f t="shared" si="1"/>
        <v>10</v>
      </c>
      <c r="B14" s="14"/>
      <c r="C14" s="24"/>
      <c r="D14" s="14"/>
      <c r="E14" s="35"/>
      <c r="F14" s="48" t="str">
        <f t="shared" si="2"/>
        <v/>
      </c>
      <c r="G14" s="37"/>
      <c r="H14" s="43"/>
      <c r="I14" s="36"/>
      <c r="J14" s="16"/>
      <c r="K14" s="26"/>
      <c r="L14" s="14"/>
      <c r="M14" s="23"/>
      <c r="N14" s="23"/>
      <c r="O14" s="14"/>
      <c r="P14" s="23"/>
      <c r="Q14" s="27" t="str">
        <f t="shared" si="3"/>
        <v/>
      </c>
      <c r="R14" s="27" t="str">
        <f t="shared" si="4"/>
        <v/>
      </c>
      <c r="S14" s="27" t="str">
        <f t="shared" si="5"/>
        <v/>
      </c>
      <c r="T14" s="27" t="str">
        <f t="shared" si="6"/>
        <v/>
      </c>
      <c r="U14" s="27" t="str">
        <f t="shared" si="7"/>
        <v/>
      </c>
      <c r="V14" s="28">
        <f t="shared" si="0"/>
        <v>0</v>
      </c>
      <c r="W14" s="14"/>
      <c r="X14" s="14"/>
      <c r="Y14" s="14"/>
    </row>
    <row r="15" spans="1:25" ht="20.100000000000001" customHeight="1">
      <c r="A15" s="23">
        <f t="shared" si="1"/>
        <v>11</v>
      </c>
      <c r="B15" s="14"/>
      <c r="C15" s="24"/>
      <c r="D15" s="14"/>
      <c r="E15" s="35"/>
      <c r="F15" s="48" t="str">
        <f t="shared" si="2"/>
        <v/>
      </c>
      <c r="G15" s="37"/>
      <c r="H15" s="43"/>
      <c r="I15" s="36"/>
      <c r="J15" s="16"/>
      <c r="K15" s="26"/>
      <c r="L15" s="14"/>
      <c r="M15" s="23"/>
      <c r="N15" s="23"/>
      <c r="O15" s="14"/>
      <c r="P15" s="23"/>
      <c r="Q15" s="27" t="str">
        <f t="shared" si="3"/>
        <v/>
      </c>
      <c r="R15" s="27" t="str">
        <f t="shared" si="4"/>
        <v/>
      </c>
      <c r="S15" s="27" t="str">
        <f t="shared" si="5"/>
        <v/>
      </c>
      <c r="T15" s="27" t="str">
        <f t="shared" si="6"/>
        <v/>
      </c>
      <c r="U15" s="27" t="str">
        <f t="shared" si="7"/>
        <v/>
      </c>
      <c r="V15" s="28">
        <f t="shared" si="0"/>
        <v>0</v>
      </c>
      <c r="W15" s="14"/>
      <c r="X15" s="14"/>
      <c r="Y15" s="14"/>
    </row>
    <row r="16" spans="1:25" ht="20.100000000000001" customHeight="1">
      <c r="A16" s="23">
        <f t="shared" si="1"/>
        <v>12</v>
      </c>
      <c r="B16" s="14"/>
      <c r="C16" s="24"/>
      <c r="D16" s="14"/>
      <c r="E16" s="35"/>
      <c r="F16" s="48" t="str">
        <f t="shared" si="2"/>
        <v/>
      </c>
      <c r="G16" s="44"/>
      <c r="H16" s="44"/>
      <c r="I16" s="44"/>
      <c r="J16" s="13"/>
      <c r="K16" s="26"/>
      <c r="L16" s="14"/>
      <c r="M16" s="23"/>
      <c r="N16" s="23"/>
      <c r="O16" s="14"/>
      <c r="P16" s="23"/>
      <c r="Q16" s="27" t="str">
        <f t="shared" si="3"/>
        <v/>
      </c>
      <c r="R16" s="27" t="str">
        <f t="shared" si="4"/>
        <v/>
      </c>
      <c r="S16" s="27" t="str">
        <f t="shared" si="5"/>
        <v/>
      </c>
      <c r="T16" s="27" t="str">
        <f t="shared" si="6"/>
        <v/>
      </c>
      <c r="U16" s="27" t="str">
        <f t="shared" si="7"/>
        <v/>
      </c>
      <c r="V16" s="28">
        <f t="shared" si="0"/>
        <v>0</v>
      </c>
      <c r="W16" s="14"/>
      <c r="X16" s="14"/>
      <c r="Y16" s="14"/>
    </row>
    <row r="17" spans="1:25" ht="20.100000000000001" customHeight="1">
      <c r="A17" s="23">
        <f t="shared" si="1"/>
        <v>13</v>
      </c>
      <c r="B17" s="14"/>
      <c r="C17" s="45"/>
      <c r="D17" s="14"/>
      <c r="E17" s="35"/>
      <c r="F17" s="48" t="str">
        <f t="shared" si="2"/>
        <v/>
      </c>
      <c r="G17" s="36"/>
      <c r="H17" s="36"/>
      <c r="I17" s="36"/>
      <c r="J17" s="13"/>
      <c r="K17" s="26"/>
      <c r="L17" s="14"/>
      <c r="M17" s="23"/>
      <c r="N17" s="23"/>
      <c r="O17" s="14"/>
      <c r="P17" s="23"/>
      <c r="Q17" s="27" t="str">
        <f t="shared" si="3"/>
        <v/>
      </c>
      <c r="R17" s="27" t="str">
        <f t="shared" si="4"/>
        <v/>
      </c>
      <c r="S17" s="27" t="str">
        <f t="shared" si="5"/>
        <v/>
      </c>
      <c r="T17" s="27" t="str">
        <f t="shared" si="6"/>
        <v/>
      </c>
      <c r="U17" s="27" t="str">
        <f t="shared" si="7"/>
        <v/>
      </c>
      <c r="V17" s="28">
        <f t="shared" si="0"/>
        <v>0</v>
      </c>
      <c r="W17" s="14"/>
      <c r="X17" s="14"/>
      <c r="Y17" s="14"/>
    </row>
    <row r="18" spans="1:25" ht="20.100000000000001" customHeight="1">
      <c r="A18" s="23">
        <f t="shared" si="1"/>
        <v>14</v>
      </c>
      <c r="B18" s="14"/>
      <c r="C18" s="24"/>
      <c r="D18" s="14"/>
      <c r="E18" s="35"/>
      <c r="F18" s="48" t="str">
        <f t="shared" si="2"/>
        <v/>
      </c>
      <c r="G18" s="36"/>
      <c r="H18" s="36"/>
      <c r="I18" s="36"/>
      <c r="J18" s="13"/>
      <c r="K18" s="26"/>
      <c r="L18" s="14"/>
      <c r="M18" s="23"/>
      <c r="N18" s="23"/>
      <c r="O18" s="14"/>
      <c r="P18" s="23"/>
      <c r="Q18" s="27" t="str">
        <f t="shared" si="3"/>
        <v/>
      </c>
      <c r="R18" s="27" t="str">
        <f t="shared" si="4"/>
        <v/>
      </c>
      <c r="S18" s="27" t="str">
        <f t="shared" si="5"/>
        <v/>
      </c>
      <c r="T18" s="27" t="str">
        <f t="shared" si="6"/>
        <v/>
      </c>
      <c r="U18" s="27" t="str">
        <f t="shared" si="7"/>
        <v/>
      </c>
      <c r="V18" s="28">
        <f t="shared" si="0"/>
        <v>0</v>
      </c>
      <c r="W18" s="14"/>
      <c r="X18" s="14"/>
      <c r="Y18" s="14"/>
    </row>
    <row r="19" spans="1:25" ht="20.100000000000001" customHeight="1">
      <c r="A19" s="23">
        <f t="shared" si="1"/>
        <v>15</v>
      </c>
      <c r="B19" s="14"/>
      <c r="C19" s="24"/>
      <c r="D19" s="14"/>
      <c r="E19" s="35"/>
      <c r="F19" s="48" t="str">
        <f t="shared" si="2"/>
        <v/>
      </c>
      <c r="G19" s="36"/>
      <c r="H19" s="36"/>
      <c r="I19" s="36"/>
      <c r="J19" s="13"/>
      <c r="K19" s="26"/>
      <c r="L19" s="14"/>
      <c r="M19" s="23"/>
      <c r="N19" s="23"/>
      <c r="O19" s="14"/>
      <c r="P19" s="23"/>
      <c r="Q19" s="27" t="str">
        <f t="shared" si="3"/>
        <v/>
      </c>
      <c r="R19" s="27" t="str">
        <f t="shared" si="4"/>
        <v/>
      </c>
      <c r="S19" s="27" t="str">
        <f t="shared" si="5"/>
        <v/>
      </c>
      <c r="T19" s="27" t="str">
        <f t="shared" si="6"/>
        <v/>
      </c>
      <c r="U19" s="27" t="str">
        <f t="shared" si="7"/>
        <v/>
      </c>
      <c r="V19" s="28">
        <f t="shared" si="0"/>
        <v>0</v>
      </c>
      <c r="W19" s="14"/>
      <c r="X19" s="14"/>
      <c r="Y19" s="14"/>
    </row>
    <row r="20" spans="1:25" ht="20.100000000000001" customHeight="1">
      <c r="A20" s="23">
        <f t="shared" si="1"/>
        <v>16</v>
      </c>
      <c r="B20" s="14"/>
      <c r="C20" s="24"/>
      <c r="D20" s="14"/>
      <c r="E20" s="35"/>
      <c r="F20" s="48" t="str">
        <f t="shared" si="2"/>
        <v/>
      </c>
      <c r="G20" s="36"/>
      <c r="H20" s="36"/>
      <c r="I20" s="36"/>
      <c r="J20" s="13"/>
      <c r="K20" s="26"/>
      <c r="L20" s="14"/>
      <c r="M20" s="23"/>
      <c r="N20" s="23"/>
      <c r="O20" s="14"/>
      <c r="P20" s="23"/>
      <c r="Q20" s="27" t="str">
        <f t="shared" si="3"/>
        <v/>
      </c>
      <c r="R20" s="27" t="str">
        <f t="shared" si="4"/>
        <v/>
      </c>
      <c r="S20" s="27" t="str">
        <f t="shared" si="5"/>
        <v/>
      </c>
      <c r="T20" s="27" t="str">
        <f t="shared" si="6"/>
        <v/>
      </c>
      <c r="U20" s="27" t="str">
        <f t="shared" si="7"/>
        <v/>
      </c>
      <c r="V20" s="28">
        <f t="shared" si="0"/>
        <v>0</v>
      </c>
      <c r="W20" s="14"/>
      <c r="X20" s="14"/>
      <c r="Y20" s="14"/>
    </row>
    <row r="21" spans="1:25" ht="20.100000000000001" customHeight="1">
      <c r="A21" s="23">
        <f t="shared" si="1"/>
        <v>17</v>
      </c>
      <c r="B21" s="43"/>
      <c r="C21" s="24"/>
      <c r="D21" s="14"/>
      <c r="E21" s="35"/>
      <c r="F21" s="48" t="str">
        <f t="shared" si="2"/>
        <v/>
      </c>
      <c r="G21" s="43"/>
      <c r="H21" s="46"/>
      <c r="I21" s="43"/>
      <c r="J21" s="13"/>
      <c r="K21" s="26"/>
      <c r="L21" s="14"/>
      <c r="M21" s="23"/>
      <c r="N21" s="23"/>
      <c r="O21" s="14"/>
      <c r="P21" s="23"/>
      <c r="Q21" s="27" t="str">
        <f t="shared" si="3"/>
        <v/>
      </c>
      <c r="R21" s="27" t="str">
        <f t="shared" si="4"/>
        <v/>
      </c>
      <c r="S21" s="27" t="str">
        <f t="shared" si="5"/>
        <v/>
      </c>
      <c r="T21" s="27" t="str">
        <f t="shared" si="6"/>
        <v/>
      </c>
      <c r="U21" s="27" t="str">
        <f t="shared" si="7"/>
        <v/>
      </c>
      <c r="V21" s="28">
        <f t="shared" si="0"/>
        <v>0</v>
      </c>
      <c r="W21" s="14"/>
      <c r="X21" s="14"/>
      <c r="Y21" s="14"/>
    </row>
    <row r="22" spans="1:25" ht="20.100000000000001" customHeight="1">
      <c r="A22" s="23">
        <f t="shared" si="1"/>
        <v>18</v>
      </c>
      <c r="B22" s="14"/>
      <c r="C22" s="24"/>
      <c r="D22" s="14"/>
      <c r="E22" s="35"/>
      <c r="F22" s="48" t="str">
        <f t="shared" si="2"/>
        <v/>
      </c>
      <c r="G22" s="37"/>
      <c r="H22" s="36"/>
      <c r="I22" s="36"/>
      <c r="J22" s="13"/>
      <c r="K22" s="26"/>
      <c r="L22" s="14"/>
      <c r="M22" s="23"/>
      <c r="N22" s="23"/>
      <c r="O22" s="14"/>
      <c r="P22" s="23"/>
      <c r="Q22" s="27" t="str">
        <f t="shared" si="3"/>
        <v/>
      </c>
      <c r="R22" s="27" t="str">
        <f t="shared" si="4"/>
        <v/>
      </c>
      <c r="S22" s="27" t="str">
        <f t="shared" si="5"/>
        <v/>
      </c>
      <c r="T22" s="27" t="str">
        <f t="shared" si="6"/>
        <v/>
      </c>
      <c r="U22" s="27" t="str">
        <f t="shared" si="7"/>
        <v/>
      </c>
      <c r="V22" s="28">
        <f t="shared" si="0"/>
        <v>0</v>
      </c>
      <c r="W22" s="14"/>
      <c r="X22" s="14"/>
      <c r="Y22" s="14"/>
    </row>
    <row r="23" spans="1:25" ht="20.100000000000001" customHeight="1">
      <c r="A23" s="23">
        <f t="shared" si="1"/>
        <v>19</v>
      </c>
      <c r="B23" s="14"/>
      <c r="C23" s="24"/>
      <c r="D23" s="14"/>
      <c r="E23" s="35"/>
      <c r="F23" s="48" t="str">
        <f t="shared" si="2"/>
        <v/>
      </c>
      <c r="G23" s="37"/>
      <c r="H23" s="36"/>
      <c r="I23" s="36"/>
      <c r="J23" s="13"/>
      <c r="K23" s="26"/>
      <c r="L23" s="14"/>
      <c r="M23" s="23"/>
      <c r="N23" s="23"/>
      <c r="O23" s="14"/>
      <c r="P23" s="23"/>
      <c r="Q23" s="27" t="str">
        <f t="shared" si="3"/>
        <v/>
      </c>
      <c r="R23" s="27" t="str">
        <f t="shared" si="4"/>
        <v/>
      </c>
      <c r="S23" s="27" t="str">
        <f t="shared" si="5"/>
        <v/>
      </c>
      <c r="T23" s="27" t="str">
        <f t="shared" si="6"/>
        <v/>
      </c>
      <c r="U23" s="27" t="str">
        <f t="shared" si="7"/>
        <v/>
      </c>
      <c r="V23" s="28">
        <f t="shared" si="0"/>
        <v>0</v>
      </c>
      <c r="W23" s="14"/>
      <c r="X23" s="14"/>
      <c r="Y23" s="14"/>
    </row>
    <row r="24" spans="1:25" ht="20.100000000000001" customHeight="1">
      <c r="A24" s="23">
        <f t="shared" si="1"/>
        <v>20</v>
      </c>
      <c r="B24" s="14"/>
      <c r="C24" s="24"/>
      <c r="D24" s="14"/>
      <c r="E24" s="35"/>
      <c r="F24" s="48" t="str">
        <f t="shared" si="2"/>
        <v/>
      </c>
      <c r="G24" s="37"/>
      <c r="H24" s="36"/>
      <c r="I24" s="36"/>
      <c r="J24" s="16"/>
      <c r="K24" s="26"/>
      <c r="L24" s="14"/>
      <c r="M24" s="23"/>
      <c r="N24" s="23"/>
      <c r="O24" s="14"/>
      <c r="P24" s="23"/>
      <c r="Q24" s="27" t="str">
        <f t="shared" si="3"/>
        <v/>
      </c>
      <c r="R24" s="27" t="str">
        <f t="shared" si="4"/>
        <v/>
      </c>
      <c r="S24" s="27" t="str">
        <f t="shared" si="5"/>
        <v/>
      </c>
      <c r="T24" s="27" t="str">
        <f t="shared" si="6"/>
        <v/>
      </c>
      <c r="U24" s="27" t="str">
        <f t="shared" si="7"/>
        <v/>
      </c>
      <c r="V24" s="28">
        <f t="shared" si="0"/>
        <v>0</v>
      </c>
      <c r="W24" s="14"/>
      <c r="X24" s="14"/>
      <c r="Y24" s="14"/>
    </row>
    <row r="25" spans="1:25" ht="20.100000000000001" customHeight="1">
      <c r="A25" s="23">
        <f t="shared" si="1"/>
        <v>21</v>
      </c>
      <c r="B25" s="14"/>
      <c r="C25" s="24"/>
      <c r="D25" s="14"/>
      <c r="E25" s="35"/>
      <c r="F25" s="48" t="str">
        <f t="shared" si="2"/>
        <v/>
      </c>
      <c r="G25" s="37"/>
      <c r="H25" s="36"/>
      <c r="I25" s="36"/>
      <c r="J25" s="16"/>
      <c r="K25" s="26"/>
      <c r="L25" s="14"/>
      <c r="M25" s="23"/>
      <c r="N25" s="23"/>
      <c r="O25" s="14"/>
      <c r="P25" s="23"/>
      <c r="Q25" s="27" t="str">
        <f t="shared" si="3"/>
        <v/>
      </c>
      <c r="R25" s="27" t="str">
        <f t="shared" si="4"/>
        <v/>
      </c>
      <c r="S25" s="27" t="str">
        <f t="shared" si="5"/>
        <v/>
      </c>
      <c r="T25" s="27" t="str">
        <f t="shared" si="6"/>
        <v/>
      </c>
      <c r="U25" s="27" t="str">
        <f t="shared" si="7"/>
        <v/>
      </c>
      <c r="V25" s="28">
        <f t="shared" si="0"/>
        <v>0</v>
      </c>
      <c r="W25" s="14"/>
      <c r="X25" s="14"/>
      <c r="Y25" s="14"/>
    </row>
    <row r="26" spans="1:25" ht="20.100000000000001" customHeight="1">
      <c r="A26" s="23">
        <f t="shared" si="1"/>
        <v>22</v>
      </c>
      <c r="B26" s="14"/>
      <c r="C26" s="24"/>
      <c r="D26" s="14"/>
      <c r="E26" s="35"/>
      <c r="F26" s="48" t="str">
        <f t="shared" si="2"/>
        <v/>
      </c>
      <c r="G26" s="37"/>
      <c r="H26" s="36"/>
      <c r="I26" s="36"/>
      <c r="J26" s="17"/>
      <c r="K26" s="26"/>
      <c r="L26" s="14"/>
      <c r="M26" s="23"/>
      <c r="N26" s="23"/>
      <c r="O26" s="14"/>
      <c r="P26" s="23"/>
      <c r="Q26" s="27" t="str">
        <f t="shared" si="3"/>
        <v/>
      </c>
      <c r="R26" s="27" t="str">
        <f t="shared" si="4"/>
        <v/>
      </c>
      <c r="S26" s="27" t="str">
        <f t="shared" si="5"/>
        <v/>
      </c>
      <c r="T26" s="27" t="str">
        <f t="shared" si="6"/>
        <v/>
      </c>
      <c r="U26" s="27" t="str">
        <f t="shared" si="7"/>
        <v/>
      </c>
      <c r="V26" s="28">
        <f t="shared" si="0"/>
        <v>0</v>
      </c>
      <c r="W26" s="14"/>
      <c r="X26" s="14"/>
      <c r="Y26" s="14"/>
    </row>
    <row r="27" spans="1:25" ht="20.100000000000001" customHeight="1">
      <c r="A27" s="23">
        <f t="shared" si="1"/>
        <v>23</v>
      </c>
      <c r="B27" s="14"/>
      <c r="C27" s="24"/>
      <c r="D27" s="14"/>
      <c r="E27" s="35"/>
      <c r="F27" s="48" t="str">
        <f t="shared" si="2"/>
        <v/>
      </c>
      <c r="G27" s="37"/>
      <c r="H27" s="36"/>
      <c r="I27" s="36"/>
      <c r="J27" s="16"/>
      <c r="K27" s="26"/>
      <c r="L27" s="14"/>
      <c r="M27" s="23"/>
      <c r="N27" s="23"/>
      <c r="O27" s="14"/>
      <c r="P27" s="23"/>
      <c r="Q27" s="27" t="str">
        <f t="shared" si="3"/>
        <v/>
      </c>
      <c r="R27" s="27" t="str">
        <f t="shared" si="4"/>
        <v/>
      </c>
      <c r="S27" s="27" t="str">
        <f t="shared" si="5"/>
        <v/>
      </c>
      <c r="T27" s="27" t="str">
        <f t="shared" si="6"/>
        <v/>
      </c>
      <c r="U27" s="27" t="str">
        <f t="shared" si="7"/>
        <v/>
      </c>
      <c r="V27" s="28">
        <f t="shared" si="0"/>
        <v>0</v>
      </c>
      <c r="W27" s="14"/>
      <c r="X27" s="14"/>
      <c r="Y27" s="14"/>
    </row>
    <row r="28" spans="1:25" ht="20.100000000000001" customHeight="1">
      <c r="A28" s="23">
        <f t="shared" si="1"/>
        <v>24</v>
      </c>
      <c r="B28" s="14"/>
      <c r="C28" s="24"/>
      <c r="D28" s="14"/>
      <c r="E28" s="35"/>
      <c r="F28" s="48" t="str">
        <f t="shared" si="2"/>
        <v/>
      </c>
      <c r="G28" s="37"/>
      <c r="H28" s="36"/>
      <c r="I28" s="36"/>
      <c r="J28" s="16"/>
      <c r="K28" s="26"/>
      <c r="L28" s="14"/>
      <c r="M28" s="23"/>
      <c r="N28" s="23"/>
      <c r="O28" s="14"/>
      <c r="P28" s="23"/>
      <c r="Q28" s="27" t="str">
        <f t="shared" si="3"/>
        <v/>
      </c>
      <c r="R28" s="27" t="str">
        <f t="shared" si="4"/>
        <v/>
      </c>
      <c r="S28" s="27" t="str">
        <f t="shared" si="5"/>
        <v/>
      </c>
      <c r="T28" s="27" t="str">
        <f t="shared" si="6"/>
        <v/>
      </c>
      <c r="U28" s="27" t="str">
        <f t="shared" si="7"/>
        <v/>
      </c>
      <c r="V28" s="28">
        <f t="shared" si="0"/>
        <v>0</v>
      </c>
      <c r="W28" s="14"/>
      <c r="X28" s="14"/>
      <c r="Y28" s="14"/>
    </row>
    <row r="29" spans="1:25" ht="20.100000000000001" customHeight="1">
      <c r="A29" s="23">
        <f t="shared" si="1"/>
        <v>25</v>
      </c>
      <c r="B29" s="14"/>
      <c r="C29" s="24"/>
      <c r="D29" s="14"/>
      <c r="E29" s="25"/>
      <c r="F29" s="48" t="str">
        <f t="shared" si="2"/>
        <v/>
      </c>
      <c r="G29" s="24"/>
      <c r="H29" s="23"/>
      <c r="I29" s="23"/>
      <c r="J29" s="14"/>
      <c r="K29" s="26"/>
      <c r="L29" s="14"/>
      <c r="M29" s="23"/>
      <c r="N29" s="23"/>
      <c r="O29" s="14"/>
      <c r="P29" s="23"/>
      <c r="Q29" s="27" t="str">
        <f t="shared" si="3"/>
        <v/>
      </c>
      <c r="R29" s="27" t="str">
        <f t="shared" si="4"/>
        <v/>
      </c>
      <c r="S29" s="27" t="str">
        <f t="shared" si="5"/>
        <v/>
      </c>
      <c r="T29" s="27" t="str">
        <f t="shared" si="6"/>
        <v/>
      </c>
      <c r="U29" s="27" t="str">
        <f t="shared" si="7"/>
        <v/>
      </c>
      <c r="V29" s="28">
        <f t="shared" si="0"/>
        <v>0</v>
      </c>
      <c r="W29" s="14"/>
      <c r="X29" s="14"/>
      <c r="Y29" s="14"/>
    </row>
    <row r="30" spans="1:25" ht="20.100000000000001" customHeight="1">
      <c r="A30" s="23">
        <f t="shared" si="1"/>
        <v>26</v>
      </c>
      <c r="B30" s="14"/>
      <c r="C30" s="24"/>
      <c r="D30" s="14"/>
      <c r="E30" s="25"/>
      <c r="F30" s="48" t="str">
        <f t="shared" si="2"/>
        <v/>
      </c>
      <c r="G30" s="24"/>
      <c r="H30" s="23"/>
      <c r="I30" s="23"/>
      <c r="J30" s="14"/>
      <c r="K30" s="26"/>
      <c r="L30" s="14"/>
      <c r="M30" s="23"/>
      <c r="N30" s="23"/>
      <c r="O30" s="14"/>
      <c r="P30" s="23"/>
      <c r="Q30" s="27" t="str">
        <f t="shared" si="3"/>
        <v/>
      </c>
      <c r="R30" s="27" t="str">
        <f t="shared" si="4"/>
        <v/>
      </c>
      <c r="S30" s="27" t="str">
        <f t="shared" si="5"/>
        <v/>
      </c>
      <c r="T30" s="27" t="str">
        <f t="shared" si="6"/>
        <v/>
      </c>
      <c r="U30" s="27" t="str">
        <f t="shared" si="7"/>
        <v/>
      </c>
      <c r="V30" s="28">
        <f t="shared" si="0"/>
        <v>0</v>
      </c>
      <c r="W30" s="14"/>
      <c r="X30" s="14"/>
      <c r="Y30" s="14"/>
    </row>
    <row r="31" spans="1:25" ht="20.100000000000001" customHeight="1">
      <c r="A31" s="23">
        <f t="shared" si="1"/>
        <v>27</v>
      </c>
      <c r="B31" s="14"/>
      <c r="C31" s="24"/>
      <c r="D31" s="14"/>
      <c r="E31" s="25"/>
      <c r="F31" s="48" t="str">
        <f t="shared" si="2"/>
        <v/>
      </c>
      <c r="G31" s="24"/>
      <c r="H31" s="23"/>
      <c r="I31" s="23"/>
      <c r="J31" s="14"/>
      <c r="K31" s="26"/>
      <c r="L31" s="14"/>
      <c r="M31" s="23"/>
      <c r="N31" s="23"/>
      <c r="O31" s="14"/>
      <c r="P31" s="23"/>
      <c r="Q31" s="27" t="str">
        <f t="shared" si="3"/>
        <v/>
      </c>
      <c r="R31" s="27" t="str">
        <f t="shared" si="4"/>
        <v/>
      </c>
      <c r="S31" s="27" t="str">
        <f t="shared" si="5"/>
        <v/>
      </c>
      <c r="T31" s="27" t="str">
        <f t="shared" si="6"/>
        <v/>
      </c>
      <c r="U31" s="27" t="str">
        <f t="shared" si="7"/>
        <v/>
      </c>
      <c r="V31" s="28">
        <f t="shared" si="0"/>
        <v>0</v>
      </c>
      <c r="W31" s="14"/>
      <c r="X31" s="14"/>
      <c r="Y31" s="14"/>
    </row>
    <row r="32" spans="1:25" ht="20.100000000000001" customHeight="1">
      <c r="A32" s="23">
        <f t="shared" si="1"/>
        <v>28</v>
      </c>
      <c r="B32" s="14"/>
      <c r="C32" s="24"/>
      <c r="D32" s="14"/>
      <c r="E32" s="25"/>
      <c r="F32" s="48" t="str">
        <f t="shared" si="2"/>
        <v/>
      </c>
      <c r="G32" s="24"/>
      <c r="H32" s="23"/>
      <c r="I32" s="23"/>
      <c r="J32" s="14"/>
      <c r="K32" s="26"/>
      <c r="L32" s="14"/>
      <c r="M32" s="23"/>
      <c r="N32" s="23"/>
      <c r="O32" s="14"/>
      <c r="P32" s="23"/>
      <c r="Q32" s="27" t="str">
        <f t="shared" si="3"/>
        <v/>
      </c>
      <c r="R32" s="27" t="str">
        <f t="shared" si="4"/>
        <v/>
      </c>
      <c r="S32" s="27" t="str">
        <f t="shared" si="5"/>
        <v/>
      </c>
      <c r="T32" s="27" t="str">
        <f t="shared" si="6"/>
        <v/>
      </c>
      <c r="U32" s="27" t="str">
        <f t="shared" si="7"/>
        <v/>
      </c>
      <c r="V32" s="28">
        <f t="shared" si="0"/>
        <v>0</v>
      </c>
      <c r="W32" s="14"/>
      <c r="X32" s="14"/>
      <c r="Y32" s="14"/>
    </row>
    <row r="33" spans="1:25" ht="20.100000000000001" customHeight="1">
      <c r="A33" s="23">
        <f t="shared" si="1"/>
        <v>29</v>
      </c>
      <c r="B33" s="14"/>
      <c r="C33" s="24"/>
      <c r="D33" s="14"/>
      <c r="E33" s="25"/>
      <c r="F33" s="48" t="str">
        <f t="shared" si="2"/>
        <v/>
      </c>
      <c r="G33" s="24"/>
      <c r="H33" s="23"/>
      <c r="I33" s="23"/>
      <c r="J33" s="14"/>
      <c r="K33" s="26"/>
      <c r="L33" s="14"/>
      <c r="M33" s="23"/>
      <c r="N33" s="23"/>
      <c r="O33" s="14"/>
      <c r="P33" s="23"/>
      <c r="Q33" s="27" t="str">
        <f t="shared" si="3"/>
        <v/>
      </c>
      <c r="R33" s="27" t="str">
        <f t="shared" si="4"/>
        <v/>
      </c>
      <c r="S33" s="27" t="str">
        <f t="shared" si="5"/>
        <v/>
      </c>
      <c r="T33" s="27" t="str">
        <f t="shared" si="6"/>
        <v/>
      </c>
      <c r="U33" s="27" t="str">
        <f t="shared" si="7"/>
        <v/>
      </c>
      <c r="V33" s="28">
        <f t="shared" si="0"/>
        <v>0</v>
      </c>
      <c r="W33" s="14"/>
      <c r="X33" s="14"/>
      <c r="Y33" s="14"/>
    </row>
    <row r="34" spans="1:25" ht="20.100000000000001" customHeight="1">
      <c r="A34" s="23">
        <f t="shared" si="1"/>
        <v>30</v>
      </c>
      <c r="B34" s="14"/>
      <c r="C34" s="24"/>
      <c r="D34" s="14"/>
      <c r="E34" s="25"/>
      <c r="F34" s="48" t="str">
        <f t="shared" si="2"/>
        <v/>
      </c>
      <c r="G34" s="24"/>
      <c r="H34" s="23"/>
      <c r="I34" s="23"/>
      <c r="J34" s="14"/>
      <c r="K34" s="26"/>
      <c r="L34" s="14"/>
      <c r="M34" s="23"/>
      <c r="N34" s="23"/>
      <c r="O34" s="14"/>
      <c r="P34" s="23"/>
      <c r="Q34" s="27" t="str">
        <f t="shared" si="3"/>
        <v/>
      </c>
      <c r="R34" s="27" t="str">
        <f t="shared" si="4"/>
        <v/>
      </c>
      <c r="S34" s="27" t="str">
        <f t="shared" si="5"/>
        <v/>
      </c>
      <c r="T34" s="27" t="str">
        <f t="shared" si="6"/>
        <v/>
      </c>
      <c r="U34" s="27" t="str">
        <f t="shared" si="7"/>
        <v/>
      </c>
      <c r="V34" s="28">
        <f t="shared" ref="V34:V54" si="8">SUM(Q34:U34)</f>
        <v>0</v>
      </c>
      <c r="W34" s="14"/>
      <c r="X34" s="14"/>
      <c r="Y34" s="14"/>
    </row>
    <row r="35" spans="1:25" ht="20.100000000000001" customHeight="1">
      <c r="A35" s="23">
        <f t="shared" si="1"/>
        <v>31</v>
      </c>
      <c r="B35" s="14"/>
      <c r="C35" s="24"/>
      <c r="D35" s="14"/>
      <c r="E35" s="25"/>
      <c r="F35" s="48" t="str">
        <f t="shared" si="2"/>
        <v/>
      </c>
      <c r="G35" s="24"/>
      <c r="H35" s="23"/>
      <c r="I35" s="23"/>
      <c r="J35" s="14"/>
      <c r="K35" s="26"/>
      <c r="L35" s="14"/>
      <c r="M35" s="23"/>
      <c r="N35" s="23"/>
      <c r="O35" s="14"/>
      <c r="P35" s="23"/>
      <c r="Q35" s="27" t="str">
        <f t="shared" si="3"/>
        <v/>
      </c>
      <c r="R35" s="27" t="str">
        <f t="shared" si="4"/>
        <v/>
      </c>
      <c r="S35" s="27" t="str">
        <f t="shared" si="5"/>
        <v/>
      </c>
      <c r="T35" s="27" t="str">
        <f t="shared" si="6"/>
        <v/>
      </c>
      <c r="U35" s="27" t="str">
        <f t="shared" si="7"/>
        <v/>
      </c>
      <c r="V35" s="28">
        <f t="shared" si="8"/>
        <v>0</v>
      </c>
      <c r="W35" s="14"/>
      <c r="X35" s="14"/>
      <c r="Y35" s="14"/>
    </row>
    <row r="36" spans="1:25" ht="20.100000000000001" customHeight="1">
      <c r="A36" s="23">
        <f t="shared" si="1"/>
        <v>32</v>
      </c>
      <c r="B36" s="14"/>
      <c r="C36" s="24"/>
      <c r="D36" s="14"/>
      <c r="E36" s="25"/>
      <c r="F36" s="48" t="str">
        <f t="shared" si="2"/>
        <v/>
      </c>
      <c r="G36" s="24"/>
      <c r="H36" s="23"/>
      <c r="I36" s="23"/>
      <c r="J36" s="14"/>
      <c r="K36" s="26"/>
      <c r="L36" s="14"/>
      <c r="M36" s="23"/>
      <c r="N36" s="23"/>
      <c r="O36" s="14"/>
      <c r="P36" s="23"/>
      <c r="Q36" s="27" t="str">
        <f t="shared" si="3"/>
        <v/>
      </c>
      <c r="R36" s="27" t="str">
        <f t="shared" si="4"/>
        <v/>
      </c>
      <c r="S36" s="27" t="str">
        <f t="shared" si="5"/>
        <v/>
      </c>
      <c r="T36" s="27" t="str">
        <f t="shared" si="6"/>
        <v/>
      </c>
      <c r="U36" s="27" t="str">
        <f t="shared" si="7"/>
        <v/>
      </c>
      <c r="V36" s="28">
        <f t="shared" si="8"/>
        <v>0</v>
      </c>
      <c r="W36" s="14"/>
      <c r="X36" s="14"/>
      <c r="Y36" s="14"/>
    </row>
    <row r="37" spans="1:25" ht="20.100000000000001" customHeight="1">
      <c r="A37" s="23">
        <f t="shared" si="1"/>
        <v>33</v>
      </c>
      <c r="B37" s="14"/>
      <c r="C37" s="24"/>
      <c r="D37" s="14"/>
      <c r="E37" s="25"/>
      <c r="F37" s="48" t="str">
        <f t="shared" si="2"/>
        <v/>
      </c>
      <c r="G37" s="24"/>
      <c r="H37" s="23"/>
      <c r="I37" s="23"/>
      <c r="J37" s="14"/>
      <c r="K37" s="26"/>
      <c r="L37" s="14"/>
      <c r="M37" s="23"/>
      <c r="N37" s="23"/>
      <c r="O37" s="14"/>
      <c r="P37" s="23"/>
      <c r="Q37" s="27" t="str">
        <f t="shared" si="3"/>
        <v/>
      </c>
      <c r="R37" s="27" t="str">
        <f t="shared" si="4"/>
        <v/>
      </c>
      <c r="S37" s="27" t="str">
        <f t="shared" si="5"/>
        <v/>
      </c>
      <c r="T37" s="27" t="str">
        <f t="shared" si="6"/>
        <v/>
      </c>
      <c r="U37" s="27" t="str">
        <f t="shared" si="7"/>
        <v/>
      </c>
      <c r="V37" s="28">
        <f t="shared" si="8"/>
        <v>0</v>
      </c>
      <c r="W37" s="14"/>
      <c r="X37" s="14"/>
      <c r="Y37" s="14"/>
    </row>
    <row r="38" spans="1:25" ht="20.100000000000001" customHeight="1">
      <c r="A38" s="23">
        <f t="shared" si="1"/>
        <v>34</v>
      </c>
      <c r="B38" s="14"/>
      <c r="C38" s="24"/>
      <c r="D38" s="14"/>
      <c r="E38" s="25"/>
      <c r="F38" s="48" t="str">
        <f t="shared" si="2"/>
        <v/>
      </c>
      <c r="G38" s="24"/>
      <c r="H38" s="23"/>
      <c r="I38" s="23"/>
      <c r="J38" s="14"/>
      <c r="K38" s="26"/>
      <c r="L38" s="14"/>
      <c r="M38" s="23"/>
      <c r="N38" s="23"/>
      <c r="O38" s="14"/>
      <c r="P38" s="23"/>
      <c r="Q38" s="27" t="str">
        <f t="shared" si="3"/>
        <v/>
      </c>
      <c r="R38" s="27" t="str">
        <f t="shared" si="4"/>
        <v/>
      </c>
      <c r="S38" s="27" t="str">
        <f t="shared" si="5"/>
        <v/>
      </c>
      <c r="T38" s="27" t="str">
        <f t="shared" si="6"/>
        <v/>
      </c>
      <c r="U38" s="27" t="str">
        <f t="shared" si="7"/>
        <v/>
      </c>
      <c r="V38" s="28">
        <f t="shared" si="8"/>
        <v>0</v>
      </c>
      <c r="W38" s="14"/>
      <c r="X38" s="14"/>
      <c r="Y38" s="14"/>
    </row>
    <row r="39" spans="1:25" ht="20.100000000000001" customHeight="1">
      <c r="A39" s="23">
        <f t="shared" si="1"/>
        <v>35</v>
      </c>
      <c r="B39" s="14"/>
      <c r="C39" s="24"/>
      <c r="D39" s="14"/>
      <c r="E39" s="25"/>
      <c r="F39" s="48" t="str">
        <f t="shared" si="2"/>
        <v/>
      </c>
      <c r="G39" s="24"/>
      <c r="H39" s="23"/>
      <c r="I39" s="23"/>
      <c r="J39" s="14"/>
      <c r="K39" s="26"/>
      <c r="L39" s="14"/>
      <c r="M39" s="23"/>
      <c r="N39" s="23"/>
      <c r="O39" s="14"/>
      <c r="P39" s="23"/>
      <c r="Q39" s="27" t="str">
        <f t="shared" si="3"/>
        <v/>
      </c>
      <c r="R39" s="27" t="str">
        <f t="shared" si="4"/>
        <v/>
      </c>
      <c r="S39" s="27" t="str">
        <f t="shared" si="5"/>
        <v/>
      </c>
      <c r="T39" s="27" t="str">
        <f t="shared" si="6"/>
        <v/>
      </c>
      <c r="U39" s="27" t="str">
        <f t="shared" si="7"/>
        <v/>
      </c>
      <c r="V39" s="28">
        <f t="shared" si="8"/>
        <v>0</v>
      </c>
      <c r="W39" s="14"/>
      <c r="X39" s="14"/>
      <c r="Y39" s="14"/>
    </row>
    <row r="40" spans="1:25" ht="20.100000000000001" customHeight="1">
      <c r="A40" s="23">
        <f t="shared" si="1"/>
        <v>36</v>
      </c>
      <c r="B40" s="14"/>
      <c r="C40" s="24"/>
      <c r="D40" s="14"/>
      <c r="E40" s="25"/>
      <c r="F40" s="48" t="str">
        <f t="shared" si="2"/>
        <v/>
      </c>
      <c r="G40" s="24"/>
      <c r="H40" s="23"/>
      <c r="I40" s="23"/>
      <c r="J40" s="14"/>
      <c r="K40" s="26"/>
      <c r="L40" s="14"/>
      <c r="M40" s="23"/>
      <c r="N40" s="23"/>
      <c r="O40" s="14"/>
      <c r="P40" s="23"/>
      <c r="Q40" s="27" t="str">
        <f t="shared" si="3"/>
        <v/>
      </c>
      <c r="R40" s="27" t="str">
        <f t="shared" si="4"/>
        <v/>
      </c>
      <c r="S40" s="27" t="str">
        <f t="shared" si="5"/>
        <v/>
      </c>
      <c r="T40" s="27" t="str">
        <f t="shared" si="6"/>
        <v/>
      </c>
      <c r="U40" s="27" t="str">
        <f t="shared" si="7"/>
        <v/>
      </c>
      <c r="V40" s="28">
        <f t="shared" si="8"/>
        <v>0</v>
      </c>
      <c r="W40" s="14"/>
      <c r="X40" s="14"/>
      <c r="Y40" s="14"/>
    </row>
    <row r="41" spans="1:25" ht="20.100000000000001" customHeight="1">
      <c r="A41" s="23">
        <f t="shared" si="1"/>
        <v>37</v>
      </c>
      <c r="B41" s="14"/>
      <c r="C41" s="24"/>
      <c r="D41" s="14"/>
      <c r="E41" s="25"/>
      <c r="F41" s="48" t="str">
        <f t="shared" si="2"/>
        <v/>
      </c>
      <c r="G41" s="24"/>
      <c r="H41" s="23"/>
      <c r="I41" s="23"/>
      <c r="J41" s="14"/>
      <c r="K41" s="26"/>
      <c r="L41" s="14"/>
      <c r="M41" s="23"/>
      <c r="N41" s="23"/>
      <c r="O41" s="14"/>
      <c r="P41" s="23"/>
      <c r="Q41" s="27" t="str">
        <f t="shared" si="3"/>
        <v/>
      </c>
      <c r="R41" s="27" t="str">
        <f t="shared" si="4"/>
        <v/>
      </c>
      <c r="S41" s="27" t="str">
        <f t="shared" si="5"/>
        <v/>
      </c>
      <c r="T41" s="27" t="str">
        <f t="shared" si="6"/>
        <v/>
      </c>
      <c r="U41" s="27" t="str">
        <f t="shared" si="7"/>
        <v/>
      </c>
      <c r="V41" s="28">
        <f t="shared" si="8"/>
        <v>0</v>
      </c>
      <c r="W41" s="14"/>
      <c r="X41" s="14"/>
      <c r="Y41" s="14"/>
    </row>
    <row r="42" spans="1:25" ht="20.100000000000001" customHeight="1">
      <c r="A42" s="23">
        <f t="shared" si="1"/>
        <v>38</v>
      </c>
      <c r="B42" s="14"/>
      <c r="C42" s="24"/>
      <c r="D42" s="14"/>
      <c r="E42" s="25"/>
      <c r="F42" s="48" t="str">
        <f t="shared" si="2"/>
        <v/>
      </c>
      <c r="G42" s="24"/>
      <c r="H42" s="23"/>
      <c r="I42" s="23"/>
      <c r="J42" s="14"/>
      <c r="K42" s="26"/>
      <c r="L42" s="14"/>
      <c r="M42" s="23"/>
      <c r="N42" s="23"/>
      <c r="O42" s="14"/>
      <c r="P42" s="23"/>
      <c r="Q42" s="27" t="str">
        <f t="shared" si="3"/>
        <v/>
      </c>
      <c r="R42" s="27" t="str">
        <f t="shared" si="4"/>
        <v/>
      </c>
      <c r="S42" s="27" t="str">
        <f t="shared" si="5"/>
        <v/>
      </c>
      <c r="T42" s="27" t="str">
        <f t="shared" si="6"/>
        <v/>
      </c>
      <c r="U42" s="27" t="str">
        <f t="shared" si="7"/>
        <v/>
      </c>
      <c r="V42" s="28">
        <f t="shared" si="8"/>
        <v>0</v>
      </c>
      <c r="W42" s="14"/>
      <c r="X42" s="14"/>
      <c r="Y42" s="14"/>
    </row>
    <row r="43" spans="1:25" ht="20.100000000000001" customHeight="1">
      <c r="A43" s="23">
        <f t="shared" si="1"/>
        <v>39</v>
      </c>
      <c r="B43" s="14"/>
      <c r="C43" s="24"/>
      <c r="D43" s="14"/>
      <c r="E43" s="25"/>
      <c r="F43" s="48" t="str">
        <f t="shared" si="2"/>
        <v/>
      </c>
      <c r="G43" s="24"/>
      <c r="H43" s="23"/>
      <c r="I43" s="23"/>
      <c r="J43" s="14"/>
      <c r="K43" s="26"/>
      <c r="L43" s="14"/>
      <c r="M43" s="23"/>
      <c r="N43" s="23"/>
      <c r="O43" s="14"/>
      <c r="P43" s="23"/>
      <c r="Q43" s="27" t="str">
        <f t="shared" si="3"/>
        <v/>
      </c>
      <c r="R43" s="27" t="str">
        <f t="shared" si="4"/>
        <v/>
      </c>
      <c r="S43" s="27" t="str">
        <f t="shared" si="5"/>
        <v/>
      </c>
      <c r="T43" s="27" t="str">
        <f t="shared" si="6"/>
        <v/>
      </c>
      <c r="U43" s="27" t="str">
        <f t="shared" si="7"/>
        <v/>
      </c>
      <c r="V43" s="28">
        <f t="shared" si="8"/>
        <v>0</v>
      </c>
      <c r="W43" s="14"/>
      <c r="X43" s="14"/>
      <c r="Y43" s="14"/>
    </row>
    <row r="44" spans="1:25" ht="20.100000000000001" customHeight="1">
      <c r="A44" s="23">
        <f t="shared" si="1"/>
        <v>40</v>
      </c>
      <c r="B44" s="14"/>
      <c r="C44" s="24"/>
      <c r="D44" s="14"/>
      <c r="E44" s="25"/>
      <c r="F44" s="48" t="str">
        <f t="shared" si="2"/>
        <v/>
      </c>
      <c r="G44" s="24"/>
      <c r="H44" s="23"/>
      <c r="I44" s="23"/>
      <c r="J44" s="14"/>
      <c r="K44" s="26"/>
      <c r="L44" s="14"/>
      <c r="M44" s="23"/>
      <c r="N44" s="23"/>
      <c r="O44" s="14"/>
      <c r="P44" s="23"/>
      <c r="Q44" s="27" t="str">
        <f t="shared" si="3"/>
        <v/>
      </c>
      <c r="R44" s="27" t="str">
        <f t="shared" si="4"/>
        <v/>
      </c>
      <c r="S44" s="27" t="str">
        <f t="shared" si="5"/>
        <v/>
      </c>
      <c r="T44" s="27" t="str">
        <f t="shared" si="6"/>
        <v/>
      </c>
      <c r="U44" s="27" t="str">
        <f t="shared" si="7"/>
        <v/>
      </c>
      <c r="V44" s="28">
        <f t="shared" si="8"/>
        <v>0</v>
      </c>
      <c r="W44" s="14"/>
      <c r="X44" s="14"/>
      <c r="Y44" s="14"/>
    </row>
    <row r="45" spans="1:25" ht="20.100000000000001" customHeight="1">
      <c r="A45" s="23">
        <f t="shared" si="1"/>
        <v>41</v>
      </c>
      <c r="B45" s="14"/>
      <c r="C45" s="24"/>
      <c r="D45" s="14"/>
      <c r="E45" s="25"/>
      <c r="F45" s="48" t="str">
        <f t="shared" si="2"/>
        <v/>
      </c>
      <c r="G45" s="24"/>
      <c r="H45" s="23"/>
      <c r="I45" s="23"/>
      <c r="J45" s="14"/>
      <c r="K45" s="26"/>
      <c r="L45" s="14"/>
      <c r="M45" s="23"/>
      <c r="N45" s="23"/>
      <c r="O45" s="14"/>
      <c r="P45" s="23"/>
      <c r="Q45" s="27" t="str">
        <f t="shared" si="3"/>
        <v/>
      </c>
      <c r="R45" s="27" t="str">
        <f t="shared" si="4"/>
        <v/>
      </c>
      <c r="S45" s="27" t="str">
        <f t="shared" si="5"/>
        <v/>
      </c>
      <c r="T45" s="27" t="str">
        <f t="shared" si="6"/>
        <v/>
      </c>
      <c r="U45" s="27" t="str">
        <f t="shared" si="7"/>
        <v/>
      </c>
      <c r="V45" s="28">
        <f t="shared" si="8"/>
        <v>0</v>
      </c>
      <c r="W45" s="14"/>
      <c r="X45" s="14"/>
      <c r="Y45" s="14"/>
    </row>
    <row r="46" spans="1:25" ht="20.100000000000001" customHeight="1">
      <c r="A46" s="23">
        <f t="shared" si="1"/>
        <v>42</v>
      </c>
      <c r="B46" s="14"/>
      <c r="C46" s="24"/>
      <c r="D46" s="14"/>
      <c r="E46" s="25"/>
      <c r="F46" s="48" t="str">
        <f t="shared" si="2"/>
        <v/>
      </c>
      <c r="G46" s="24"/>
      <c r="H46" s="23"/>
      <c r="I46" s="23"/>
      <c r="J46" s="14"/>
      <c r="K46" s="26"/>
      <c r="L46" s="14"/>
      <c r="M46" s="23"/>
      <c r="N46" s="23"/>
      <c r="O46" s="14"/>
      <c r="P46" s="23"/>
      <c r="Q46" s="27" t="str">
        <f t="shared" si="3"/>
        <v/>
      </c>
      <c r="R46" s="27" t="str">
        <f t="shared" si="4"/>
        <v/>
      </c>
      <c r="S46" s="27" t="str">
        <f t="shared" si="5"/>
        <v/>
      </c>
      <c r="T46" s="27" t="str">
        <f t="shared" si="6"/>
        <v/>
      </c>
      <c r="U46" s="27" t="str">
        <f t="shared" si="7"/>
        <v/>
      </c>
      <c r="V46" s="28">
        <f t="shared" si="8"/>
        <v>0</v>
      </c>
      <c r="W46" s="14"/>
      <c r="X46" s="14"/>
      <c r="Y46" s="14"/>
    </row>
    <row r="47" spans="1:25" ht="20.100000000000001" customHeight="1">
      <c r="A47" s="23">
        <f t="shared" si="1"/>
        <v>43</v>
      </c>
      <c r="B47" s="14"/>
      <c r="C47" s="24"/>
      <c r="D47" s="14"/>
      <c r="E47" s="25"/>
      <c r="F47" s="48" t="str">
        <f t="shared" si="2"/>
        <v/>
      </c>
      <c r="G47" s="24"/>
      <c r="H47" s="23"/>
      <c r="I47" s="23"/>
      <c r="J47" s="14"/>
      <c r="K47" s="26"/>
      <c r="L47" s="14"/>
      <c r="M47" s="23"/>
      <c r="N47" s="23"/>
      <c r="O47" s="14"/>
      <c r="P47" s="23"/>
      <c r="Q47" s="27" t="str">
        <f t="shared" si="3"/>
        <v/>
      </c>
      <c r="R47" s="27" t="str">
        <f t="shared" si="4"/>
        <v/>
      </c>
      <c r="S47" s="27" t="str">
        <f t="shared" si="5"/>
        <v/>
      </c>
      <c r="T47" s="27" t="str">
        <f t="shared" si="6"/>
        <v/>
      </c>
      <c r="U47" s="27" t="str">
        <f t="shared" si="7"/>
        <v/>
      </c>
      <c r="V47" s="28">
        <f t="shared" si="8"/>
        <v>0</v>
      </c>
      <c r="W47" s="14"/>
      <c r="X47" s="14"/>
      <c r="Y47" s="14"/>
    </row>
    <row r="48" spans="1:25" ht="20.100000000000001" customHeight="1">
      <c r="A48" s="23">
        <f t="shared" si="1"/>
        <v>44</v>
      </c>
      <c r="B48" s="14"/>
      <c r="C48" s="24"/>
      <c r="D48" s="14"/>
      <c r="E48" s="25"/>
      <c r="F48" s="48" t="str">
        <f t="shared" si="2"/>
        <v/>
      </c>
      <c r="G48" s="24"/>
      <c r="H48" s="23"/>
      <c r="I48" s="23"/>
      <c r="J48" s="14"/>
      <c r="K48" s="26"/>
      <c r="L48" s="14"/>
      <c r="M48" s="23"/>
      <c r="N48" s="23"/>
      <c r="O48" s="14"/>
      <c r="P48" s="23"/>
      <c r="Q48" s="27" t="str">
        <f t="shared" si="3"/>
        <v/>
      </c>
      <c r="R48" s="27" t="str">
        <f t="shared" si="4"/>
        <v/>
      </c>
      <c r="S48" s="27" t="str">
        <f t="shared" si="5"/>
        <v/>
      </c>
      <c r="T48" s="27" t="str">
        <f t="shared" si="6"/>
        <v/>
      </c>
      <c r="U48" s="27" t="str">
        <f t="shared" si="7"/>
        <v/>
      </c>
      <c r="V48" s="28">
        <f t="shared" si="8"/>
        <v>0</v>
      </c>
      <c r="W48" s="14"/>
      <c r="X48" s="14"/>
      <c r="Y48" s="14"/>
    </row>
    <row r="49" spans="1:25" ht="20.100000000000001" customHeight="1">
      <c r="A49" s="23">
        <f t="shared" si="1"/>
        <v>45</v>
      </c>
      <c r="B49" s="14"/>
      <c r="C49" s="24"/>
      <c r="D49" s="14"/>
      <c r="E49" s="25"/>
      <c r="F49" s="48" t="str">
        <f t="shared" si="2"/>
        <v/>
      </c>
      <c r="G49" s="24"/>
      <c r="H49" s="23"/>
      <c r="I49" s="23"/>
      <c r="J49" s="14"/>
      <c r="K49" s="26"/>
      <c r="L49" s="14"/>
      <c r="M49" s="23"/>
      <c r="N49" s="23"/>
      <c r="O49" s="14"/>
      <c r="P49" s="23"/>
      <c r="Q49" s="27" t="str">
        <f t="shared" si="3"/>
        <v/>
      </c>
      <c r="R49" s="27" t="str">
        <f t="shared" si="4"/>
        <v/>
      </c>
      <c r="S49" s="27" t="str">
        <f t="shared" si="5"/>
        <v/>
      </c>
      <c r="T49" s="27" t="str">
        <f t="shared" si="6"/>
        <v/>
      </c>
      <c r="U49" s="27" t="str">
        <f t="shared" si="7"/>
        <v/>
      </c>
      <c r="V49" s="28">
        <f t="shared" si="8"/>
        <v>0</v>
      </c>
      <c r="W49" s="14"/>
      <c r="X49" s="14"/>
      <c r="Y49" s="14"/>
    </row>
    <row r="50" spans="1:25" ht="20.100000000000001" customHeight="1">
      <c r="A50" s="23">
        <f t="shared" si="1"/>
        <v>46</v>
      </c>
      <c r="B50" s="14"/>
      <c r="C50" s="24"/>
      <c r="D50" s="14"/>
      <c r="E50" s="25"/>
      <c r="F50" s="48" t="str">
        <f t="shared" si="2"/>
        <v/>
      </c>
      <c r="G50" s="24"/>
      <c r="H50" s="23"/>
      <c r="I50" s="23"/>
      <c r="J50" s="14"/>
      <c r="K50" s="26"/>
      <c r="L50" s="14"/>
      <c r="M50" s="23"/>
      <c r="N50" s="23"/>
      <c r="O50" s="14"/>
      <c r="P50" s="23"/>
      <c r="Q50" s="27" t="str">
        <f t="shared" si="3"/>
        <v/>
      </c>
      <c r="R50" s="27" t="str">
        <f t="shared" si="4"/>
        <v/>
      </c>
      <c r="S50" s="27" t="str">
        <f t="shared" si="5"/>
        <v/>
      </c>
      <c r="T50" s="27" t="str">
        <f t="shared" si="6"/>
        <v/>
      </c>
      <c r="U50" s="27" t="str">
        <f t="shared" si="7"/>
        <v/>
      </c>
      <c r="V50" s="28">
        <f t="shared" si="8"/>
        <v>0</v>
      </c>
      <c r="W50" s="14"/>
      <c r="X50" s="14"/>
      <c r="Y50" s="14"/>
    </row>
    <row r="51" spans="1:25" ht="20.100000000000001" customHeight="1">
      <c r="A51" s="23">
        <f t="shared" si="1"/>
        <v>47</v>
      </c>
      <c r="B51" s="14"/>
      <c r="C51" s="24"/>
      <c r="D51" s="14"/>
      <c r="E51" s="25"/>
      <c r="F51" s="48" t="str">
        <f t="shared" si="2"/>
        <v/>
      </c>
      <c r="G51" s="24"/>
      <c r="H51" s="23"/>
      <c r="I51" s="23"/>
      <c r="J51" s="14"/>
      <c r="K51" s="26"/>
      <c r="L51" s="14"/>
      <c r="M51" s="23"/>
      <c r="N51" s="23"/>
      <c r="O51" s="14"/>
      <c r="P51" s="23"/>
      <c r="Q51" s="27" t="str">
        <f t="shared" si="3"/>
        <v/>
      </c>
      <c r="R51" s="27" t="str">
        <f t="shared" si="4"/>
        <v/>
      </c>
      <c r="S51" s="27" t="str">
        <f t="shared" si="5"/>
        <v/>
      </c>
      <c r="T51" s="27" t="str">
        <f t="shared" si="6"/>
        <v/>
      </c>
      <c r="U51" s="27" t="str">
        <f t="shared" si="7"/>
        <v/>
      </c>
      <c r="V51" s="28">
        <f t="shared" si="8"/>
        <v>0</v>
      </c>
      <c r="W51" s="14"/>
      <c r="X51" s="14"/>
      <c r="Y51" s="14"/>
    </row>
    <row r="52" spans="1:25" ht="20.100000000000001" customHeight="1">
      <c r="A52" s="23">
        <f t="shared" si="1"/>
        <v>48</v>
      </c>
      <c r="B52" s="14"/>
      <c r="C52" s="24"/>
      <c r="D52" s="14"/>
      <c r="E52" s="25"/>
      <c r="F52" s="48" t="str">
        <f t="shared" si="2"/>
        <v/>
      </c>
      <c r="G52" s="24"/>
      <c r="H52" s="23"/>
      <c r="I52" s="23"/>
      <c r="J52" s="14"/>
      <c r="K52" s="26"/>
      <c r="L52" s="14"/>
      <c r="M52" s="23"/>
      <c r="N52" s="23"/>
      <c r="O52" s="14"/>
      <c r="P52" s="23"/>
      <c r="Q52" s="27" t="str">
        <f t="shared" si="3"/>
        <v/>
      </c>
      <c r="R52" s="27" t="str">
        <f t="shared" si="4"/>
        <v/>
      </c>
      <c r="S52" s="27" t="str">
        <f t="shared" si="5"/>
        <v/>
      </c>
      <c r="T52" s="27" t="str">
        <f t="shared" si="6"/>
        <v/>
      </c>
      <c r="U52" s="27" t="str">
        <f t="shared" si="7"/>
        <v/>
      </c>
      <c r="V52" s="28">
        <f t="shared" si="8"/>
        <v>0</v>
      </c>
      <c r="W52" s="14"/>
      <c r="X52" s="14"/>
      <c r="Y52" s="14"/>
    </row>
    <row r="53" spans="1:25" ht="20.100000000000001" customHeight="1">
      <c r="A53" s="23">
        <f t="shared" si="1"/>
        <v>49</v>
      </c>
      <c r="B53" s="14"/>
      <c r="C53" s="24"/>
      <c r="D53" s="14"/>
      <c r="E53" s="25"/>
      <c r="F53" s="48" t="str">
        <f t="shared" si="2"/>
        <v/>
      </c>
      <c r="G53" s="24"/>
      <c r="H53" s="23"/>
      <c r="I53" s="23"/>
      <c r="J53" s="14"/>
      <c r="K53" s="26"/>
      <c r="L53" s="14"/>
      <c r="M53" s="23"/>
      <c r="N53" s="23"/>
      <c r="O53" s="14"/>
      <c r="P53" s="23"/>
      <c r="Q53" s="27" t="str">
        <f t="shared" si="3"/>
        <v/>
      </c>
      <c r="R53" s="27" t="str">
        <f t="shared" si="4"/>
        <v/>
      </c>
      <c r="S53" s="27" t="str">
        <f t="shared" si="5"/>
        <v/>
      </c>
      <c r="T53" s="27" t="str">
        <f t="shared" si="6"/>
        <v/>
      </c>
      <c r="U53" s="27" t="str">
        <f t="shared" si="7"/>
        <v/>
      </c>
      <c r="V53" s="28">
        <f t="shared" si="8"/>
        <v>0</v>
      </c>
      <c r="W53" s="14"/>
      <c r="X53" s="14"/>
      <c r="Y53" s="14"/>
    </row>
    <row r="54" spans="1:25" ht="20.100000000000001" customHeight="1">
      <c r="A54" s="23">
        <f t="shared" si="1"/>
        <v>50</v>
      </c>
      <c r="B54" s="14"/>
      <c r="C54" s="24"/>
      <c r="D54" s="14"/>
      <c r="E54" s="25"/>
      <c r="F54" s="48" t="str">
        <f t="shared" si="2"/>
        <v/>
      </c>
      <c r="G54" s="24"/>
      <c r="H54" s="23"/>
      <c r="I54" s="23"/>
      <c r="J54" s="14"/>
      <c r="K54" s="26"/>
      <c r="L54" s="14"/>
      <c r="M54" s="23"/>
      <c r="N54" s="23"/>
      <c r="O54" s="14"/>
      <c r="P54" s="23"/>
      <c r="Q54" s="27" t="str">
        <f t="shared" si="3"/>
        <v/>
      </c>
      <c r="R54" s="27" t="str">
        <f t="shared" si="4"/>
        <v/>
      </c>
      <c r="S54" s="27" t="str">
        <f t="shared" si="5"/>
        <v/>
      </c>
      <c r="T54" s="27" t="str">
        <f t="shared" si="6"/>
        <v/>
      </c>
      <c r="U54" s="27" t="str">
        <f t="shared" si="7"/>
        <v/>
      </c>
      <c r="V54" s="28">
        <f t="shared" si="8"/>
        <v>0</v>
      </c>
      <c r="W54" s="14"/>
      <c r="X54" s="14"/>
      <c r="Y54" s="14"/>
    </row>
  </sheetData>
  <phoneticPr fontId="2"/>
  <dataValidations xWindow="895" yWindow="300" count="7">
    <dataValidation type="list" allowBlank="1" showInputMessage="1" showErrorMessage="1" sqref="D1 D3 D5:D54">
      <formula1>"男,女"</formula1>
    </dataValidation>
    <dataValidation type="date" allowBlank="1" showInputMessage="1" showErrorMessage="1" sqref="E3:E65536 E1">
      <formula1>1</formula1>
      <formula2>40909</formula2>
    </dataValidation>
    <dataValidation type="list" allowBlank="1" showInputMessage="1" showErrorMessage="1" sqref="K3 K5:K54">
      <formula1>"MA,WA,M15,W15,M18,W18,M35,W35,M50,W50,M65,W65,MB,WB,N,G"</formula1>
    </dataValidation>
    <dataValidation type="list" allowBlank="1" showInputMessage="1" showErrorMessage="1" sqref="O3 O5:O54">
      <formula1>",希望する"</formula1>
    </dataValidation>
    <dataValidation type="list" allowBlank="1" showInputMessage="1" promptTitle="レンタル\300" prompt="マイカードの方は、番号を記入してください。" sqref="N3 N5:N54">
      <formula1>"レンタル"</formula1>
    </dataValidation>
    <dataValidation type="list" allowBlank="1" showInputMessage="1" showErrorMessage="1" sqref="P3 P5:P54">
      <formula1>"希望する"</formula1>
    </dataValidation>
    <dataValidation type="list" allowBlank="1" showInputMessage="1" showErrorMessage="1" sqref="M3 M5:M54">
      <formula1>"はい"</formula1>
    </dataValidation>
  </dataValidations>
  <hyperlinks>
    <hyperlink ref="J3" r:id="rId1"/>
  </hyperlinks>
  <pageMargins left="0.59055118110236227" right="0.59055118110236227" top="0.39370078740157483" bottom="0.39370078740157483" header="0.51181102362204722" footer="0.51181102362204722"/>
  <pageSetup paperSize="9" scale="47" orientation="landscape" horizontalDpi="4294967293" verticalDpi="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愛知スポレクO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松橋徳敏</dc:creator>
  <cp:lastModifiedBy>KuwayamaTekkohsho</cp:lastModifiedBy>
  <cp:lastPrinted>2013-04-29T06:49:32Z</cp:lastPrinted>
  <dcterms:created xsi:type="dcterms:W3CDTF">2010-10-07T19:31:43Z</dcterms:created>
  <dcterms:modified xsi:type="dcterms:W3CDTF">2016-09-20T14:32:31Z</dcterms:modified>
</cp:coreProperties>
</file>