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強化事業チーム分け" sheetId="1" r:id="rId4"/>
  </sheets>
</workbook>
</file>

<file path=xl/sharedStrings.xml><?xml version="1.0" encoding="utf-8"?>
<sst xmlns="http://schemas.openxmlformats.org/spreadsheetml/2006/main" uniqueCount="108">
  <si>
    <t>メンバー１</t>
  </si>
  <si>
    <t>メンバー２</t>
  </si>
  <si>
    <t>メンバー３</t>
  </si>
  <si>
    <t>AM反省チーム分け</t>
  </si>
  <si>
    <t>PMチーム</t>
  </si>
  <si>
    <t>名前</t>
  </si>
  <si>
    <t>所属</t>
  </si>
  <si>
    <t>競技歴(年)</t>
  </si>
  <si>
    <t>Eカード番号</t>
  </si>
  <si>
    <t>コース難度</t>
  </si>
  <si>
    <t>あ</t>
  </si>
  <si>
    <t>前野　達也</t>
  </si>
  <si>
    <t>OLCルーパー</t>
  </si>
  <si>
    <t>レンタル</t>
  </si>
  <si>
    <t>A</t>
  </si>
  <si>
    <t>澤木　彩</t>
  </si>
  <si>
    <t>大阪大OLC</t>
  </si>
  <si>
    <t>B</t>
  </si>
  <si>
    <t>花見　陽向</t>
  </si>
  <si>
    <t>東海中学校</t>
  </si>
  <si>
    <t>F</t>
  </si>
  <si>
    <t>伊部　琴美</t>
  </si>
  <si>
    <t>炭竈　太希</t>
  </si>
  <si>
    <t>東海高等学校</t>
  </si>
  <si>
    <t>平沢　正紀</t>
  </si>
  <si>
    <t>つるまいOLC</t>
  </si>
  <si>
    <t>大村　幸一郎</t>
  </si>
  <si>
    <t>落合　美那</t>
  </si>
  <si>
    <t>澤木　真由美</t>
  </si>
  <si>
    <t>い</t>
  </si>
  <si>
    <t>高水　陽介</t>
  </si>
  <si>
    <t>戸田　直希</t>
  </si>
  <si>
    <t>本多　太郎　　</t>
  </si>
  <si>
    <t>前田　裕太</t>
  </si>
  <si>
    <t>三河OLC</t>
  </si>
  <si>
    <t>宮崎　敦司</t>
  </si>
  <si>
    <t>無所属</t>
  </si>
  <si>
    <t>三浦　光広</t>
  </si>
  <si>
    <t>五十嵐　羽奏</t>
  </si>
  <si>
    <t>鹿野　勘次</t>
  </si>
  <si>
    <t>岐阜OLC </t>
  </si>
  <si>
    <t>石原　尋季</t>
  </si>
  <si>
    <t>京大OLC</t>
  </si>
  <si>
    <t>う</t>
  </si>
  <si>
    <t>櫻井　千尋</t>
  </si>
  <si>
    <t>近藤　正文</t>
  </si>
  <si>
    <t>清水　心大</t>
  </si>
  <si>
    <t>近藤　康満</t>
  </si>
  <si>
    <t>土屋　一樹</t>
  </si>
  <si>
    <t>東川　晃輔</t>
  </si>
  <si>
    <t>今井　里奈</t>
  </si>
  <si>
    <t>佐藤　政明</t>
  </si>
  <si>
    <t>大府市</t>
  </si>
  <si>
    <t>池田　歩</t>
  </si>
  <si>
    <t>え</t>
  </si>
  <si>
    <t>近藤　花保</t>
  </si>
  <si>
    <t>日高　綾音</t>
  </si>
  <si>
    <t>鳥谷　幸子</t>
  </si>
  <si>
    <t>菅谷　裕志</t>
  </si>
  <si>
    <t>小林　亮太</t>
  </si>
  <si>
    <t>坂下　和義</t>
  </si>
  <si>
    <t>藤澤　ゆい</t>
  </si>
  <si>
    <t>神大OLK</t>
  </si>
  <si>
    <t>山本　和真</t>
  </si>
  <si>
    <t>小林　雅行</t>
  </si>
  <si>
    <t>お</t>
  </si>
  <si>
    <t>南河　駿</t>
  </si>
  <si>
    <t>鵜飼　須彦</t>
  </si>
  <si>
    <t>香田　美由起</t>
  </si>
  <si>
    <t>石原　潮人</t>
  </si>
  <si>
    <t>種村　浩太朗</t>
  </si>
  <si>
    <t>藤原　京子</t>
  </si>
  <si>
    <t>角岡　明</t>
  </si>
  <si>
    <t>松岡　泰生</t>
  </si>
  <si>
    <t>野本　凜太郎</t>
  </si>
  <si>
    <t>か</t>
  </si>
  <si>
    <t>須本　みずほ</t>
  </si>
  <si>
    <t>羽岡　美紀</t>
  </si>
  <si>
    <t>若林　加奈子</t>
  </si>
  <si>
    <t>前田　悠作</t>
  </si>
  <si>
    <t>藤原　大志郎</t>
  </si>
  <si>
    <t>岩山　湊</t>
  </si>
  <si>
    <t>角田　和貴</t>
  </si>
  <si>
    <t>戸田　壮一</t>
  </si>
  <si>
    <t>小野田　剛太</t>
  </si>
  <si>
    <t>ぞんび〜ず</t>
  </si>
  <si>
    <t>き</t>
  </si>
  <si>
    <t>堀尾　健太郎</t>
  </si>
  <si>
    <t>田中　公悟</t>
  </si>
  <si>
    <t>マッパ</t>
  </si>
  <si>
    <t>加藤　以千弘</t>
  </si>
  <si>
    <t>徳力　雅哉</t>
  </si>
  <si>
    <t>立命OLC</t>
  </si>
  <si>
    <t>横山　祐介</t>
  </si>
  <si>
    <t>石川　大吉</t>
  </si>
  <si>
    <t>高水　友香</t>
  </si>
  <si>
    <t>林　雅人</t>
  </si>
  <si>
    <t>藤川　太我</t>
  </si>
  <si>
    <t>く</t>
  </si>
  <si>
    <t>住吉　将英</t>
  </si>
  <si>
    <t>藤井　悠輝</t>
  </si>
  <si>
    <t>※各チーム、赤字のメンバーがリーダーとなります。午前中のレース・サーキットの進め方、午後リレーの走順等、仕切りをお願いします。</t>
  </si>
  <si>
    <t>個人練習</t>
  </si>
  <si>
    <t>中村　玲音</t>
  </si>
  <si>
    <t>西川　稜真</t>
  </si>
  <si>
    <t>吉田　壮之介</t>
  </si>
  <si>
    <t>佐久間　悠斗</t>
  </si>
  <si>
    <t>西川　想介</t>
  </si>
</sst>
</file>

<file path=xl/styles.xml><?xml version="1.0" encoding="utf-8"?>
<styleSheet xmlns="http://schemas.openxmlformats.org/spreadsheetml/2006/main">
  <numFmts count="1">
    <numFmt numFmtId="0" formatCode="General"/>
  </numFmts>
  <fonts count="5">
    <font>
      <sz val="11"/>
      <color indexed="8"/>
      <name val="游ゴシック体 ミディアム"/>
    </font>
    <font>
      <sz val="12"/>
      <color indexed="8"/>
      <name val="ヒラギノ角ゴ ProN W3"/>
    </font>
    <font>
      <sz val="15"/>
      <color indexed="8"/>
      <name val="Calibri"/>
    </font>
    <font>
      <sz val="11"/>
      <color indexed="8"/>
      <name val="HGPｺﾞｼｯｸE"/>
    </font>
    <font>
      <sz val="11"/>
      <color indexed="14"/>
      <name val="HGPｺﾞｼｯｸE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borderId="1" applyNumberFormat="0" applyFont="1" applyFill="0" applyBorder="1" applyAlignment="1" applyProtection="0">
      <alignment vertical="bottom"/>
    </xf>
    <xf numFmtId="0" fontId="3" borderId="2" applyNumberFormat="0" applyFont="1" applyFill="0" applyBorder="1" applyAlignment="1" applyProtection="0">
      <alignment vertical="bottom"/>
    </xf>
    <xf numFmtId="49" fontId="3" fillId="2" borderId="2" applyNumberFormat="1" applyFont="1" applyFill="1" applyBorder="1" applyAlignment="1" applyProtection="0">
      <alignment horizontal="center" vertical="bottom"/>
    </xf>
    <xf numFmtId="0" fontId="3" fillId="2" borderId="2" applyNumberFormat="0" applyFont="1" applyFill="1" applyBorder="1" applyAlignment="1" applyProtection="0">
      <alignment horizontal="center" vertical="bottom"/>
    </xf>
    <xf numFmtId="49" fontId="3" fillId="3" borderId="2" applyNumberFormat="1" applyFont="1" applyFill="1" applyBorder="1" applyAlignment="1" applyProtection="0">
      <alignment horizontal="center" vertical="bottom"/>
    </xf>
    <xf numFmtId="0" fontId="3" fillId="3" borderId="2" applyNumberFormat="0" applyFont="1" applyFill="1" applyBorder="1" applyAlignment="1" applyProtection="0">
      <alignment horizontal="center" vertical="bottom"/>
    </xf>
    <xf numFmtId="49" fontId="3" fillId="4" borderId="2" applyNumberFormat="1" applyFont="1" applyFill="1" applyBorder="1" applyAlignment="1" applyProtection="0">
      <alignment horizontal="center" vertical="bottom"/>
    </xf>
    <xf numFmtId="0" fontId="3" fillId="4" borderId="2" applyNumberFormat="0" applyFont="1" applyFill="1" applyBorder="1" applyAlignment="1" applyProtection="0">
      <alignment horizontal="center" vertical="bottom"/>
    </xf>
    <xf numFmtId="0" fontId="0" borderId="3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49" fontId="3" borderId="5" applyNumberFormat="1" applyFont="1" applyFill="0" applyBorder="1" applyAlignment="1" applyProtection="0">
      <alignment vertical="bottom"/>
    </xf>
    <xf numFmtId="49" fontId="3" borderId="2" applyNumberFormat="1" applyFont="1" applyFill="0" applyBorder="1" applyAlignment="1" applyProtection="0">
      <alignment vertical="bottom"/>
    </xf>
    <xf numFmtId="49" fontId="3" fillId="2" borderId="2" applyNumberFormat="1" applyFont="1" applyFill="1" applyBorder="1" applyAlignment="1" applyProtection="0">
      <alignment vertical="bottom"/>
    </xf>
    <xf numFmtId="49" fontId="3" fillId="3" borderId="2" applyNumberFormat="1" applyFont="1" applyFill="1" applyBorder="1" applyAlignment="1" applyProtection="0">
      <alignment vertical="bottom"/>
    </xf>
    <xf numFmtId="49" fontId="3" fillId="4" borderId="2" applyNumberFormat="1" applyFont="1" applyFill="1" applyBorder="1" applyAlignment="1" applyProtection="0">
      <alignment vertical="bottom"/>
    </xf>
    <xf numFmtId="49" fontId="3" fillId="5" borderId="2" applyNumberFormat="1" applyFont="1" applyFill="1" applyBorder="1" applyAlignment="1" applyProtection="0">
      <alignment horizontal="center" vertical="center"/>
    </xf>
    <xf numFmtId="0" fontId="3" borderId="2" applyNumberFormat="1" applyFont="1" applyFill="0" applyBorder="1" applyAlignment="1" applyProtection="0">
      <alignment vertical="bottom"/>
    </xf>
    <xf numFmtId="49" fontId="4" fillId="2" borderId="2" applyNumberFormat="1" applyFont="1" applyFill="1" applyBorder="1" applyAlignment="1" applyProtection="0">
      <alignment vertical="bottom"/>
    </xf>
    <xf numFmtId="0" fontId="3" fillId="2" borderId="2" applyNumberFormat="1" applyFont="1" applyFill="1" applyBorder="1" applyAlignment="1" applyProtection="0">
      <alignment vertical="bottom"/>
    </xf>
    <xf numFmtId="0" fontId="3" fillId="3" borderId="2" applyNumberFormat="1" applyFont="1" applyFill="1" applyBorder="1" applyAlignment="1" applyProtection="0">
      <alignment vertical="bottom"/>
    </xf>
    <xf numFmtId="0" fontId="3" fillId="4" borderId="2" applyNumberFormat="1" applyFont="1" applyFill="1" applyBorder="1" applyAlignment="1" applyProtection="0">
      <alignment vertical="bottom"/>
    </xf>
    <xf numFmtId="0" fontId="0" borderId="4" applyNumberFormat="1" applyFont="1" applyFill="0" applyBorder="1" applyAlignment="1" applyProtection="0">
      <alignment vertical="bottom"/>
    </xf>
    <xf numFmtId="0" fontId="3" fillId="5" borderId="2" applyNumberFormat="0" applyFont="1" applyFill="1" applyBorder="1" applyAlignment="1" applyProtection="0">
      <alignment horizontal="center" vertical="center"/>
    </xf>
    <xf numFmtId="0" fontId="3" fillId="2" borderId="2" applyNumberFormat="0" applyFont="1" applyFill="1" applyBorder="1" applyAlignment="1" applyProtection="0">
      <alignment vertical="bottom"/>
    </xf>
    <xf numFmtId="0" fontId="3" fillId="4" borderId="2" applyNumberFormat="0" applyFont="1" applyFill="1" applyBorder="1" applyAlignment="1" applyProtection="0">
      <alignment vertical="bottom"/>
    </xf>
    <xf numFmtId="0" fontId="3" fillId="3" borderId="2" applyNumberFormat="0" applyFont="1" applyFill="1" applyBorder="1" applyAlignment="1" applyProtection="0">
      <alignment vertical="bottom"/>
    </xf>
    <xf numFmtId="49" fontId="3" borderId="6" applyNumberFormat="1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49" fontId="0" borderId="4" applyNumberFormat="1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deeaf6"/>
      <rgbColor rgb="fffff2cb"/>
      <rgbColor rgb="ffe2eeda"/>
      <rgbColor rgb="ffffffff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S32"/>
  <sheetViews>
    <sheetView workbookViewId="0" showGridLines="0" defaultGridColor="1"/>
  </sheetViews>
  <sheetFormatPr defaultColWidth="8.83333" defaultRowHeight="18" customHeight="1" outlineLevelRow="0" outlineLevelCol="0"/>
  <cols>
    <col min="1" max="1" width="18.3516" style="1" customWidth="1"/>
    <col min="2" max="2" width="10.1719" style="1" customWidth="1"/>
    <col min="3" max="4" width="13.1719" style="1" customWidth="1"/>
    <col min="5" max="5" width="10.6719" style="1" customWidth="1"/>
    <col min="6" max="7" width="11" style="1" customWidth="1"/>
    <col min="8" max="9" width="13.1719" style="1" customWidth="1"/>
    <col min="10" max="10" width="10.6719" style="1" customWidth="1"/>
    <col min="11" max="11" width="12.3516" style="1" customWidth="1"/>
    <col min="12" max="12" width="11" style="1" customWidth="1"/>
    <col min="13" max="13" width="15.1719" style="1" customWidth="1"/>
    <col min="14" max="14" width="13.1719" style="1" customWidth="1"/>
    <col min="15" max="15" width="10.6719" style="1" customWidth="1"/>
    <col min="16" max="16" width="12.3516" style="1" customWidth="1"/>
    <col min="17" max="17" width="11" style="1" customWidth="1"/>
    <col min="18" max="19" width="8.85156" style="1" customWidth="1"/>
    <col min="20" max="16384" width="8.85156" style="1" customWidth="1"/>
  </cols>
  <sheetData>
    <row r="1" ht="16" customHeight="1">
      <c r="A1" s="2"/>
      <c r="B1" s="3"/>
      <c r="C1" t="s" s="4">
        <v>0</v>
      </c>
      <c r="D1" s="5"/>
      <c r="E1" s="5"/>
      <c r="F1" s="5"/>
      <c r="G1" s="5"/>
      <c r="H1" t="s" s="6">
        <v>1</v>
      </c>
      <c r="I1" s="7"/>
      <c r="J1" s="7"/>
      <c r="K1" s="7"/>
      <c r="L1" s="7"/>
      <c r="M1" t="s" s="8">
        <v>2</v>
      </c>
      <c r="N1" s="9"/>
      <c r="O1" s="9"/>
      <c r="P1" s="9"/>
      <c r="Q1" s="9"/>
      <c r="R1" s="10"/>
      <c r="S1" s="11"/>
    </row>
    <row r="2" ht="16" customHeight="1">
      <c r="A2" t="s" s="12">
        <v>3</v>
      </c>
      <c r="B2" t="s" s="13">
        <v>4</v>
      </c>
      <c r="C2" t="s" s="14">
        <v>5</v>
      </c>
      <c r="D2" t="s" s="14">
        <v>6</v>
      </c>
      <c r="E2" t="s" s="14">
        <v>7</v>
      </c>
      <c r="F2" t="s" s="14">
        <v>8</v>
      </c>
      <c r="G2" t="s" s="14">
        <v>9</v>
      </c>
      <c r="H2" t="s" s="15">
        <v>5</v>
      </c>
      <c r="I2" t="s" s="15">
        <v>6</v>
      </c>
      <c r="J2" t="s" s="15">
        <v>7</v>
      </c>
      <c r="K2" t="s" s="15">
        <v>8</v>
      </c>
      <c r="L2" t="s" s="15">
        <v>9</v>
      </c>
      <c r="M2" t="s" s="16">
        <v>5</v>
      </c>
      <c r="N2" t="s" s="16">
        <v>6</v>
      </c>
      <c r="O2" t="s" s="16">
        <v>7</v>
      </c>
      <c r="P2" t="s" s="16">
        <v>8</v>
      </c>
      <c r="Q2" t="s" s="16">
        <v>9</v>
      </c>
      <c r="R2" s="10"/>
      <c r="S2" s="11"/>
    </row>
    <row r="3" ht="16" customHeight="1">
      <c r="A3" t="s" s="17">
        <v>10</v>
      </c>
      <c r="B3" s="18">
        <v>1</v>
      </c>
      <c r="C3" t="s" s="19">
        <v>11</v>
      </c>
      <c r="D3" t="s" s="14">
        <v>12</v>
      </c>
      <c r="E3" s="20">
        <v>9</v>
      </c>
      <c r="F3" t="s" s="14">
        <v>13</v>
      </c>
      <c r="G3" t="s" s="14">
        <v>14</v>
      </c>
      <c r="H3" t="s" s="15">
        <v>15</v>
      </c>
      <c r="I3" t="s" s="15">
        <v>16</v>
      </c>
      <c r="J3" s="21">
        <v>2</v>
      </c>
      <c r="K3" s="21">
        <v>513274</v>
      </c>
      <c r="L3" t="s" s="15">
        <v>17</v>
      </c>
      <c r="M3" t="s" s="16">
        <v>18</v>
      </c>
      <c r="N3" t="s" s="16">
        <v>19</v>
      </c>
      <c r="O3" s="22">
        <v>3</v>
      </c>
      <c r="P3" s="22">
        <v>513316</v>
      </c>
      <c r="Q3" t="s" s="16">
        <v>20</v>
      </c>
      <c r="R3" s="10"/>
      <c r="S3" s="23">
        <f t="shared" si="0" ref="S3:S24">RAND()</f>
        <v>0.14622405678474</v>
      </c>
    </row>
    <row r="4" ht="16" customHeight="1">
      <c r="A4" s="24"/>
      <c r="B4" s="18">
        <v>2</v>
      </c>
      <c r="C4" t="s" s="14">
        <v>21</v>
      </c>
      <c r="D4" t="s" s="14">
        <v>12</v>
      </c>
      <c r="E4" s="20">
        <v>9</v>
      </c>
      <c r="F4" s="20">
        <v>520977</v>
      </c>
      <c r="G4" t="s" s="14">
        <v>14</v>
      </c>
      <c r="H4" t="s" s="15">
        <v>22</v>
      </c>
      <c r="I4" t="s" s="15">
        <v>23</v>
      </c>
      <c r="J4" s="21">
        <v>4</v>
      </c>
      <c r="K4" s="21">
        <v>511169</v>
      </c>
      <c r="L4" t="s" s="15">
        <v>17</v>
      </c>
      <c r="M4" t="s" s="16">
        <v>24</v>
      </c>
      <c r="N4" t="s" s="16">
        <v>25</v>
      </c>
      <c r="O4" s="22">
        <v>9</v>
      </c>
      <c r="P4" t="s" s="16">
        <v>13</v>
      </c>
      <c r="Q4" t="s" s="16">
        <v>20</v>
      </c>
      <c r="R4" s="10"/>
      <c r="S4" s="23">
        <f t="shared" si="0"/>
        <v>0.254193213802929</v>
      </c>
    </row>
    <row r="5" ht="16" customHeight="1">
      <c r="A5" s="24"/>
      <c r="B5" s="18">
        <v>3</v>
      </c>
      <c r="C5" t="s" s="14">
        <v>26</v>
      </c>
      <c r="D5" t="s" s="14">
        <v>12</v>
      </c>
      <c r="E5" s="20">
        <v>12</v>
      </c>
      <c r="F5" t="s" s="14">
        <v>13</v>
      </c>
      <c r="G5" t="s" s="14">
        <v>14</v>
      </c>
      <c r="H5" t="s" s="15">
        <v>27</v>
      </c>
      <c r="I5" t="s" s="15">
        <v>12</v>
      </c>
      <c r="J5" s="21">
        <v>4</v>
      </c>
      <c r="K5" s="21">
        <v>266294</v>
      </c>
      <c r="L5" t="s" s="15">
        <v>17</v>
      </c>
      <c r="M5" t="s" s="16">
        <v>28</v>
      </c>
      <c r="N5" t="s" s="16">
        <v>25</v>
      </c>
      <c r="O5" s="22">
        <v>0</v>
      </c>
      <c r="P5" t="s" s="16">
        <v>13</v>
      </c>
      <c r="Q5" t="s" s="16">
        <v>20</v>
      </c>
      <c r="R5" s="10"/>
      <c r="S5" s="23">
        <f t="shared" si="0"/>
        <v>0.425716236553812</v>
      </c>
    </row>
    <row r="6" ht="16" customHeight="1">
      <c r="A6" t="s" s="17">
        <v>29</v>
      </c>
      <c r="B6" s="18">
        <v>4</v>
      </c>
      <c r="C6" t="s" s="14">
        <v>30</v>
      </c>
      <c r="D6" t="s" s="14">
        <v>12</v>
      </c>
      <c r="E6" s="20">
        <v>12</v>
      </c>
      <c r="F6" t="s" s="14">
        <v>13</v>
      </c>
      <c r="G6" t="s" s="14">
        <v>14</v>
      </c>
      <c r="H6" t="s" s="15">
        <v>31</v>
      </c>
      <c r="I6" t="s" s="15">
        <v>23</v>
      </c>
      <c r="J6" s="21">
        <v>4</v>
      </c>
      <c r="K6" s="21">
        <v>511171</v>
      </c>
      <c r="L6" t="s" s="15">
        <v>17</v>
      </c>
      <c r="M6" t="s" s="16">
        <v>32</v>
      </c>
      <c r="N6" t="s" s="16">
        <v>12</v>
      </c>
      <c r="O6" s="22">
        <v>10</v>
      </c>
      <c r="P6" t="s" s="16">
        <v>13</v>
      </c>
      <c r="Q6" t="s" s="16">
        <v>20</v>
      </c>
      <c r="R6" s="10"/>
      <c r="S6" s="23">
        <f t="shared" si="0"/>
        <v>0.61029429472726</v>
      </c>
    </row>
    <row r="7" ht="16" customHeight="1">
      <c r="A7" s="24"/>
      <c r="B7" s="18">
        <v>5</v>
      </c>
      <c r="C7" t="s" s="19">
        <v>33</v>
      </c>
      <c r="D7" t="s" s="14">
        <v>34</v>
      </c>
      <c r="E7" s="20">
        <v>22</v>
      </c>
      <c r="F7" s="20">
        <v>528131</v>
      </c>
      <c r="G7" t="s" s="14">
        <v>14</v>
      </c>
      <c r="H7" t="s" s="15">
        <v>35</v>
      </c>
      <c r="I7" t="s" s="15">
        <v>36</v>
      </c>
      <c r="J7" s="21">
        <v>20</v>
      </c>
      <c r="K7" s="21">
        <v>524347</v>
      </c>
      <c r="L7" t="s" s="15">
        <v>17</v>
      </c>
      <c r="M7" t="s" s="16">
        <v>37</v>
      </c>
      <c r="N7" t="s" s="16">
        <v>25</v>
      </c>
      <c r="O7" s="22">
        <v>2</v>
      </c>
      <c r="P7" t="s" s="16">
        <v>13</v>
      </c>
      <c r="Q7" t="s" s="16">
        <v>20</v>
      </c>
      <c r="R7" s="10"/>
      <c r="S7" s="23">
        <f t="shared" si="0"/>
        <v>0.68814308828335</v>
      </c>
    </row>
    <row r="8" ht="16" customHeight="1">
      <c r="A8" s="24"/>
      <c r="B8" s="18">
        <v>6</v>
      </c>
      <c r="C8" t="s" s="14">
        <v>38</v>
      </c>
      <c r="D8" t="s" s="14">
        <v>12</v>
      </c>
      <c r="E8" s="20">
        <v>6</v>
      </c>
      <c r="F8" s="20">
        <v>244542</v>
      </c>
      <c r="G8" t="s" s="14">
        <v>14</v>
      </c>
      <c r="H8" t="s" s="15">
        <v>39</v>
      </c>
      <c r="I8" t="s" s="15">
        <v>40</v>
      </c>
      <c r="J8" s="21">
        <v>14</v>
      </c>
      <c r="K8" s="21">
        <v>510336</v>
      </c>
      <c r="L8" t="s" s="15">
        <v>17</v>
      </c>
      <c r="M8" t="s" s="16">
        <v>41</v>
      </c>
      <c r="N8" t="s" s="16">
        <v>42</v>
      </c>
      <c r="O8" s="22">
        <v>0</v>
      </c>
      <c r="P8" s="22">
        <v>526161</v>
      </c>
      <c r="Q8" t="s" s="16">
        <v>20</v>
      </c>
      <c r="R8" s="10"/>
      <c r="S8" s="23">
        <f t="shared" si="0"/>
        <v>0.921578602528411</v>
      </c>
    </row>
    <row r="9" ht="16" customHeight="1">
      <c r="A9" t="s" s="17">
        <v>43</v>
      </c>
      <c r="B9" s="18">
        <v>7</v>
      </c>
      <c r="C9" t="s" s="19">
        <v>44</v>
      </c>
      <c r="D9" t="s" s="14">
        <v>12</v>
      </c>
      <c r="E9" s="20">
        <v>5</v>
      </c>
      <c r="F9" s="20">
        <v>510244</v>
      </c>
      <c r="G9" t="s" s="14">
        <v>14</v>
      </c>
      <c r="H9" t="s" s="15">
        <v>45</v>
      </c>
      <c r="I9" t="s" s="15">
        <v>12</v>
      </c>
      <c r="J9" s="21">
        <v>13</v>
      </c>
      <c r="K9" s="21">
        <v>238918</v>
      </c>
      <c r="L9" t="s" s="15">
        <v>17</v>
      </c>
      <c r="M9" t="s" s="16">
        <v>46</v>
      </c>
      <c r="N9" t="s" s="16">
        <v>19</v>
      </c>
      <c r="O9" s="22">
        <v>2</v>
      </c>
      <c r="P9" s="22">
        <v>505372</v>
      </c>
      <c r="Q9" t="s" s="16">
        <v>20</v>
      </c>
      <c r="R9" s="10"/>
      <c r="S9" s="23">
        <f t="shared" si="0"/>
        <v>0.226500906480391</v>
      </c>
    </row>
    <row r="10" ht="16" customHeight="1">
      <c r="A10" s="24"/>
      <c r="B10" s="18">
        <v>8</v>
      </c>
      <c r="C10" t="s" s="14">
        <v>47</v>
      </c>
      <c r="D10" t="s" s="14">
        <v>12</v>
      </c>
      <c r="E10" s="25"/>
      <c r="F10" t="s" s="14">
        <v>13</v>
      </c>
      <c r="G10" t="s" s="14">
        <v>14</v>
      </c>
      <c r="H10" t="s" s="15">
        <v>48</v>
      </c>
      <c r="I10" t="s" s="15">
        <v>23</v>
      </c>
      <c r="J10" s="21">
        <v>4</v>
      </c>
      <c r="K10" s="21">
        <v>511170</v>
      </c>
      <c r="L10" t="s" s="15">
        <v>17</v>
      </c>
      <c r="M10" t="s" s="16">
        <v>49</v>
      </c>
      <c r="N10" t="s" s="16">
        <v>19</v>
      </c>
      <c r="O10" s="22">
        <v>3</v>
      </c>
      <c r="P10" s="22">
        <v>507440</v>
      </c>
      <c r="Q10" t="s" s="16">
        <v>20</v>
      </c>
      <c r="R10" s="10"/>
      <c r="S10" s="23">
        <f t="shared" si="0"/>
        <v>0.321249699871463</v>
      </c>
    </row>
    <row r="11" ht="16" customHeight="1">
      <c r="A11" s="24"/>
      <c r="B11" s="18">
        <v>9</v>
      </c>
      <c r="C11" t="s" s="14">
        <v>50</v>
      </c>
      <c r="D11" t="s" s="14">
        <v>12</v>
      </c>
      <c r="E11" s="20">
        <v>5</v>
      </c>
      <c r="F11" s="20">
        <v>257845</v>
      </c>
      <c r="G11" t="s" s="14">
        <v>14</v>
      </c>
      <c r="H11" t="s" s="15">
        <v>51</v>
      </c>
      <c r="I11" t="s" s="15">
        <v>52</v>
      </c>
      <c r="J11" s="21">
        <v>40</v>
      </c>
      <c r="K11" s="21">
        <v>245858</v>
      </c>
      <c r="L11" t="s" s="15">
        <v>17</v>
      </c>
      <c r="M11" t="s" s="16">
        <v>53</v>
      </c>
      <c r="N11" t="s" s="16">
        <v>19</v>
      </c>
      <c r="O11" s="22">
        <v>3</v>
      </c>
      <c r="P11" s="22">
        <v>512381</v>
      </c>
      <c r="Q11" t="s" s="16">
        <v>20</v>
      </c>
      <c r="R11" s="10"/>
      <c r="S11" s="23">
        <f t="shared" si="0"/>
        <v>0.421753663571357</v>
      </c>
    </row>
    <row r="12" ht="16" customHeight="1">
      <c r="A12" t="s" s="17">
        <v>54</v>
      </c>
      <c r="B12" s="18">
        <v>10</v>
      </c>
      <c r="C12" t="s" s="14">
        <v>55</v>
      </c>
      <c r="D12" t="s" s="14">
        <v>12</v>
      </c>
      <c r="E12" s="20">
        <v>5</v>
      </c>
      <c r="F12" s="20">
        <v>510352</v>
      </c>
      <c r="G12" t="s" s="14">
        <v>14</v>
      </c>
      <c r="H12" t="s" s="15">
        <v>56</v>
      </c>
      <c r="I12" t="s" s="15">
        <v>42</v>
      </c>
      <c r="J12" s="21">
        <v>2</v>
      </c>
      <c r="K12" s="21">
        <v>519344</v>
      </c>
      <c r="L12" t="s" s="15">
        <v>17</v>
      </c>
      <c r="M12" t="s" s="16">
        <v>57</v>
      </c>
      <c r="N12" s="26"/>
      <c r="O12" s="22">
        <v>1</v>
      </c>
      <c r="P12" t="s" s="16">
        <v>13</v>
      </c>
      <c r="Q12" t="s" s="16">
        <v>20</v>
      </c>
      <c r="R12" s="10"/>
      <c r="S12" s="23">
        <f t="shared" si="0"/>
        <v>0.296266981296316</v>
      </c>
    </row>
    <row r="13" ht="16" customHeight="1">
      <c r="A13" s="24"/>
      <c r="B13" s="18">
        <v>11</v>
      </c>
      <c r="C13" t="s" s="19">
        <v>58</v>
      </c>
      <c r="D13" t="s" s="14">
        <v>12</v>
      </c>
      <c r="E13" s="20">
        <v>15</v>
      </c>
      <c r="F13" t="s" s="14">
        <v>13</v>
      </c>
      <c r="G13" t="s" s="14">
        <v>14</v>
      </c>
      <c r="H13" t="s" s="15">
        <v>59</v>
      </c>
      <c r="I13" t="s" s="15">
        <v>23</v>
      </c>
      <c r="J13" s="21">
        <v>5</v>
      </c>
      <c r="K13" s="21">
        <v>510943</v>
      </c>
      <c r="L13" t="s" s="15">
        <v>17</v>
      </c>
      <c r="M13" t="s" s="16">
        <v>60</v>
      </c>
      <c r="N13" t="s" s="16">
        <v>19</v>
      </c>
      <c r="O13" s="22">
        <v>2</v>
      </c>
      <c r="P13" s="22">
        <v>240105</v>
      </c>
      <c r="Q13" t="s" s="16">
        <v>20</v>
      </c>
      <c r="R13" s="10"/>
      <c r="S13" s="23">
        <f t="shared" si="0"/>
        <v>0.843851461014031</v>
      </c>
    </row>
    <row r="14" ht="16" customHeight="1">
      <c r="A14" s="24"/>
      <c r="B14" s="18">
        <v>12</v>
      </c>
      <c r="C14" t="s" s="14">
        <v>61</v>
      </c>
      <c r="D14" t="s" s="14">
        <v>62</v>
      </c>
      <c r="E14" s="20">
        <v>3</v>
      </c>
      <c r="F14" s="20">
        <v>519410</v>
      </c>
      <c r="G14" t="s" s="14">
        <v>14</v>
      </c>
      <c r="H14" t="s" s="15">
        <v>63</v>
      </c>
      <c r="I14" t="s" s="15">
        <v>23</v>
      </c>
      <c r="J14" s="21">
        <v>4</v>
      </c>
      <c r="K14" s="21">
        <v>512379</v>
      </c>
      <c r="L14" t="s" s="15">
        <v>17</v>
      </c>
      <c r="M14" t="s" s="16">
        <v>64</v>
      </c>
      <c r="N14" s="26"/>
      <c r="O14" s="22">
        <v>2</v>
      </c>
      <c r="P14" t="s" s="16">
        <v>13</v>
      </c>
      <c r="Q14" t="s" s="16">
        <v>20</v>
      </c>
      <c r="R14" s="10"/>
      <c r="S14" s="23">
        <f t="shared" si="0"/>
        <v>0.0285485649849368</v>
      </c>
    </row>
    <row r="15" ht="16" customHeight="1">
      <c r="A15" t="s" s="17">
        <v>65</v>
      </c>
      <c r="B15" s="18">
        <v>13</v>
      </c>
      <c r="C15" t="s" s="19">
        <v>66</v>
      </c>
      <c r="D15" t="s" s="14">
        <v>12</v>
      </c>
      <c r="E15" s="20">
        <v>9</v>
      </c>
      <c r="F15" s="20">
        <v>519379</v>
      </c>
      <c r="G15" t="s" s="14">
        <v>14</v>
      </c>
      <c r="H15" t="s" s="15">
        <v>67</v>
      </c>
      <c r="I15" t="s" s="15">
        <v>12</v>
      </c>
      <c r="J15" s="27"/>
      <c r="K15" s="21">
        <v>258954</v>
      </c>
      <c r="L15" t="s" s="15">
        <v>17</v>
      </c>
      <c r="M15" t="s" s="16">
        <v>68</v>
      </c>
      <c r="N15" s="26"/>
      <c r="O15" s="22">
        <v>0</v>
      </c>
      <c r="P15" t="s" s="16">
        <v>13</v>
      </c>
      <c r="Q15" t="s" s="16">
        <v>20</v>
      </c>
      <c r="R15" s="10"/>
      <c r="S15" s="23">
        <f t="shared" si="0"/>
        <v>0.394838340590043</v>
      </c>
    </row>
    <row r="16" ht="16" customHeight="1">
      <c r="A16" s="24"/>
      <c r="B16" s="18">
        <v>14</v>
      </c>
      <c r="C16" t="s" s="14">
        <v>69</v>
      </c>
      <c r="D16" t="s" s="14">
        <v>42</v>
      </c>
      <c r="E16" s="20">
        <v>2</v>
      </c>
      <c r="F16" s="20">
        <v>519340</v>
      </c>
      <c r="G16" t="s" s="14">
        <v>14</v>
      </c>
      <c r="H16" t="s" s="15">
        <v>70</v>
      </c>
      <c r="I16" t="s" s="15">
        <v>23</v>
      </c>
      <c r="J16" s="21">
        <v>5</v>
      </c>
      <c r="K16" s="21">
        <v>510944</v>
      </c>
      <c r="L16" t="s" s="15">
        <v>17</v>
      </c>
      <c r="M16" t="s" s="16">
        <v>71</v>
      </c>
      <c r="N16" t="s" s="16">
        <v>12</v>
      </c>
      <c r="O16" s="22">
        <v>4</v>
      </c>
      <c r="P16" t="s" s="16">
        <v>13</v>
      </c>
      <c r="Q16" t="s" s="16">
        <v>20</v>
      </c>
      <c r="R16" s="10"/>
      <c r="S16" s="23">
        <f t="shared" si="0"/>
        <v>0.235651854434356</v>
      </c>
    </row>
    <row r="17" ht="16" customHeight="1">
      <c r="A17" s="24"/>
      <c r="B17" s="18">
        <v>15</v>
      </c>
      <c r="C17" t="s" s="14">
        <v>72</v>
      </c>
      <c r="D17" t="s" s="14">
        <v>34</v>
      </c>
      <c r="E17" s="20">
        <v>25</v>
      </c>
      <c r="F17" s="20">
        <v>240232</v>
      </c>
      <c r="G17" t="s" s="14">
        <v>14</v>
      </c>
      <c r="H17" t="s" s="15">
        <v>73</v>
      </c>
      <c r="I17" t="s" s="15">
        <v>23</v>
      </c>
      <c r="J17" s="21">
        <v>4</v>
      </c>
      <c r="K17" s="21">
        <v>512313</v>
      </c>
      <c r="L17" t="s" s="15">
        <v>17</v>
      </c>
      <c r="M17" t="s" s="16">
        <v>74</v>
      </c>
      <c r="N17" t="s" s="16">
        <v>19</v>
      </c>
      <c r="O17" s="22">
        <v>2</v>
      </c>
      <c r="P17" s="22">
        <v>505369</v>
      </c>
      <c r="Q17" t="s" s="16">
        <v>20</v>
      </c>
      <c r="R17" s="10"/>
      <c r="S17" s="23">
        <f t="shared" si="0"/>
        <v>0.7573146264528841</v>
      </c>
    </row>
    <row r="18" ht="16" customHeight="1">
      <c r="A18" t="s" s="17">
        <v>75</v>
      </c>
      <c r="B18" s="18">
        <v>16</v>
      </c>
      <c r="C18" t="s" s="14">
        <v>76</v>
      </c>
      <c r="D18" t="s" s="14">
        <v>12</v>
      </c>
      <c r="E18" s="20">
        <v>6</v>
      </c>
      <c r="F18" s="20">
        <v>515785</v>
      </c>
      <c r="G18" t="s" s="14">
        <v>14</v>
      </c>
      <c r="H18" t="s" s="15">
        <v>77</v>
      </c>
      <c r="I18" t="s" s="15">
        <v>42</v>
      </c>
      <c r="J18" s="21">
        <v>2</v>
      </c>
      <c r="K18" s="21">
        <v>519419</v>
      </c>
      <c r="L18" t="s" s="15">
        <v>17</v>
      </c>
      <c r="M18" t="s" s="16">
        <v>78</v>
      </c>
      <c r="N18" s="26"/>
      <c r="O18" s="22">
        <v>1</v>
      </c>
      <c r="P18" t="s" s="16">
        <v>13</v>
      </c>
      <c r="Q18" t="s" s="16">
        <v>20</v>
      </c>
      <c r="R18" s="10"/>
      <c r="S18" s="23">
        <f t="shared" si="0"/>
        <v>0.544667209877701</v>
      </c>
    </row>
    <row r="19" ht="16" customHeight="1">
      <c r="A19" s="24"/>
      <c r="B19" s="18">
        <v>17</v>
      </c>
      <c r="C19" t="s" s="19">
        <v>79</v>
      </c>
      <c r="D19" t="s" s="14">
        <v>12</v>
      </c>
      <c r="E19" s="20">
        <v>13</v>
      </c>
      <c r="F19" t="s" s="14">
        <v>13</v>
      </c>
      <c r="G19" t="s" s="14">
        <v>14</v>
      </c>
      <c r="H19" t="s" s="15">
        <v>80</v>
      </c>
      <c r="I19" t="s" s="15">
        <v>12</v>
      </c>
      <c r="J19" s="21">
        <v>4</v>
      </c>
      <c r="K19" t="s" s="15">
        <v>13</v>
      </c>
      <c r="L19" t="s" s="15">
        <v>17</v>
      </c>
      <c r="M19" t="s" s="16">
        <v>81</v>
      </c>
      <c r="N19" t="s" s="16">
        <v>23</v>
      </c>
      <c r="O19" s="22">
        <v>3</v>
      </c>
      <c r="P19" s="22">
        <v>512380</v>
      </c>
      <c r="Q19" t="s" s="16">
        <v>17</v>
      </c>
      <c r="R19" s="10"/>
      <c r="S19" s="23">
        <f t="shared" si="0"/>
        <v>0.474066657313937</v>
      </c>
    </row>
    <row r="20" ht="16" customHeight="1">
      <c r="A20" s="24"/>
      <c r="B20" s="18">
        <v>18</v>
      </c>
      <c r="C20" t="s" s="14">
        <v>82</v>
      </c>
      <c r="D20" t="s" s="14">
        <v>42</v>
      </c>
      <c r="E20" s="20">
        <v>2</v>
      </c>
      <c r="F20" t="s" s="14">
        <v>13</v>
      </c>
      <c r="G20" t="s" s="14">
        <v>14</v>
      </c>
      <c r="H20" t="s" s="15">
        <v>83</v>
      </c>
      <c r="I20" t="s" s="15">
        <v>23</v>
      </c>
      <c r="J20" s="21">
        <v>5</v>
      </c>
      <c r="K20" s="21">
        <v>510942</v>
      </c>
      <c r="L20" t="s" s="15">
        <v>17</v>
      </c>
      <c r="M20" t="s" s="16">
        <v>84</v>
      </c>
      <c r="N20" t="s" s="16">
        <v>85</v>
      </c>
      <c r="O20" s="22">
        <v>22</v>
      </c>
      <c r="P20" t="s" s="16">
        <v>13</v>
      </c>
      <c r="Q20" t="s" s="16">
        <v>17</v>
      </c>
      <c r="R20" s="10"/>
      <c r="S20" s="23">
        <f t="shared" si="0"/>
        <v>0.550896417435877</v>
      </c>
    </row>
    <row r="21" ht="16" customHeight="1">
      <c r="A21" t="s" s="17">
        <v>86</v>
      </c>
      <c r="B21" s="18">
        <v>19</v>
      </c>
      <c r="C21" t="s" s="19">
        <v>87</v>
      </c>
      <c r="D21" t="s" s="14">
        <v>12</v>
      </c>
      <c r="E21" s="20">
        <v>10</v>
      </c>
      <c r="F21" t="s" s="14">
        <v>13</v>
      </c>
      <c r="G21" t="s" s="14">
        <v>14</v>
      </c>
      <c r="H21" t="s" s="15">
        <v>88</v>
      </c>
      <c r="I21" t="s" s="15">
        <v>89</v>
      </c>
      <c r="J21" s="27"/>
      <c r="K21" t="s" s="15">
        <v>13</v>
      </c>
      <c r="L21" t="s" s="15">
        <v>17</v>
      </c>
      <c r="M21" t="s" s="16">
        <v>90</v>
      </c>
      <c r="N21" t="s" s="16">
        <v>34</v>
      </c>
      <c r="O21" s="22">
        <v>12</v>
      </c>
      <c r="P21" s="22">
        <v>245365</v>
      </c>
      <c r="Q21" t="s" s="16">
        <v>17</v>
      </c>
      <c r="R21" s="10"/>
      <c r="S21" s="23">
        <f t="shared" si="0"/>
        <v>0.479172797243132</v>
      </c>
    </row>
    <row r="22" ht="16" customHeight="1">
      <c r="A22" s="24"/>
      <c r="B22" s="18">
        <v>20</v>
      </c>
      <c r="C22" t="s" s="14">
        <v>91</v>
      </c>
      <c r="D22" t="s" s="14">
        <v>92</v>
      </c>
      <c r="E22" s="20">
        <v>3</v>
      </c>
      <c r="F22" s="20">
        <v>519346</v>
      </c>
      <c r="G22" t="s" s="14">
        <v>14</v>
      </c>
      <c r="H22" t="s" s="15">
        <v>93</v>
      </c>
      <c r="I22" t="s" s="15">
        <v>23</v>
      </c>
      <c r="J22" s="21">
        <v>4</v>
      </c>
      <c r="K22" s="21">
        <v>512378</v>
      </c>
      <c r="L22" t="s" s="15">
        <v>17</v>
      </c>
      <c r="M22" t="s" s="16">
        <v>94</v>
      </c>
      <c r="N22" t="s" s="16">
        <v>23</v>
      </c>
      <c r="O22" s="22">
        <v>4</v>
      </c>
      <c r="P22" s="22">
        <v>511071</v>
      </c>
      <c r="Q22" t="s" s="16">
        <v>17</v>
      </c>
      <c r="R22" s="10"/>
      <c r="S22" s="23">
        <f t="shared" si="0"/>
        <v>0.0463479827703979</v>
      </c>
    </row>
    <row r="23" ht="16" customHeight="1">
      <c r="A23" s="24"/>
      <c r="B23" s="18">
        <v>21</v>
      </c>
      <c r="C23" t="s" s="14">
        <v>95</v>
      </c>
      <c r="D23" t="s" s="14">
        <v>12</v>
      </c>
      <c r="E23" s="20">
        <v>10</v>
      </c>
      <c r="F23" t="s" s="14">
        <v>13</v>
      </c>
      <c r="G23" t="s" s="14">
        <v>14</v>
      </c>
      <c r="H23" t="s" s="15">
        <v>96</v>
      </c>
      <c r="I23" t="s" s="15">
        <v>12</v>
      </c>
      <c r="J23" s="21">
        <v>9</v>
      </c>
      <c r="K23" t="s" s="15">
        <v>13</v>
      </c>
      <c r="L23" t="s" s="15">
        <v>14</v>
      </c>
      <c r="M23" t="s" s="16">
        <v>97</v>
      </c>
      <c r="N23" t="s" s="16">
        <v>23</v>
      </c>
      <c r="O23" s="22">
        <v>4</v>
      </c>
      <c r="P23" s="22">
        <v>512314</v>
      </c>
      <c r="Q23" t="s" s="16">
        <v>17</v>
      </c>
      <c r="R23" s="10"/>
      <c r="S23" s="23">
        <f t="shared" si="0"/>
        <v>0.658978088985321</v>
      </c>
    </row>
    <row r="24" ht="16" customHeight="1">
      <c r="A24" t="s" s="17">
        <v>98</v>
      </c>
      <c r="B24" s="18">
        <v>22</v>
      </c>
      <c r="C24" t="s" s="19">
        <v>99</v>
      </c>
      <c r="D24" t="s" s="14">
        <v>12</v>
      </c>
      <c r="E24" s="20">
        <v>7</v>
      </c>
      <c r="F24" t="s" s="14">
        <v>13</v>
      </c>
      <c r="G24" t="s" s="14">
        <v>14</v>
      </c>
      <c r="H24" t="s" s="15">
        <v>100</v>
      </c>
      <c r="I24" t="s" s="15">
        <v>12</v>
      </c>
      <c r="J24" s="21">
        <v>6</v>
      </c>
      <c r="K24" s="21">
        <v>239041</v>
      </c>
      <c r="L24" t="s" s="15">
        <v>14</v>
      </c>
      <c r="M24" t="s" s="16">
        <v>99</v>
      </c>
      <c r="N24" t="s" s="16">
        <v>12</v>
      </c>
      <c r="O24" s="22">
        <v>7</v>
      </c>
      <c r="P24" t="s" s="16">
        <v>13</v>
      </c>
      <c r="Q24" t="s" s="16">
        <v>14</v>
      </c>
      <c r="R24" s="10"/>
      <c r="S24" s="23">
        <f t="shared" si="0"/>
        <v>0.230661176205149</v>
      </c>
    </row>
    <row r="25" ht="16" customHeight="1">
      <c r="A25" t="s" s="28">
        <v>101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11"/>
      <c r="S25" s="11"/>
    </row>
    <row r="26" ht="14.4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ht="14.45" customHeight="1">
      <c r="A27" s="11"/>
      <c r="B27" s="11"/>
      <c r="C27" t="s" s="30">
        <v>102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ht="14.45" customHeight="1">
      <c r="A28" s="11"/>
      <c r="B28" s="11"/>
      <c r="C28" t="s" s="30">
        <v>103</v>
      </c>
      <c r="D28" t="s" s="30">
        <v>19</v>
      </c>
      <c r="E28" s="11"/>
      <c r="F28" s="23">
        <v>1</v>
      </c>
      <c r="G28" s="23">
        <v>240106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ht="14.45" customHeight="1">
      <c r="A29" s="11"/>
      <c r="B29" s="11"/>
      <c r="C29" t="s" s="30">
        <v>104</v>
      </c>
      <c r="D29" t="s" s="30">
        <v>19</v>
      </c>
      <c r="E29" s="11"/>
      <c r="F29" s="23">
        <v>1</v>
      </c>
      <c r="G29" s="23">
        <v>240107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ht="14.45" customHeight="1">
      <c r="A30" s="11"/>
      <c r="B30" s="11"/>
      <c r="C30" t="s" s="30">
        <v>105</v>
      </c>
      <c r="D30" t="s" s="30">
        <v>19</v>
      </c>
      <c r="E30" s="11"/>
      <c r="F30" s="23">
        <v>1</v>
      </c>
      <c r="G30" s="23">
        <v>240108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ht="14.45" customHeight="1">
      <c r="A31" s="11"/>
      <c r="B31" s="11"/>
      <c r="C31" t="s" s="30">
        <v>106</v>
      </c>
      <c r="D31" t="s" s="30">
        <v>19</v>
      </c>
      <c r="E31" s="11"/>
      <c r="F31" s="23">
        <v>1</v>
      </c>
      <c r="G31" s="23">
        <v>240109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ht="14.45" customHeight="1">
      <c r="A32" s="11"/>
      <c r="B32" s="11"/>
      <c r="C32" t="s" s="30">
        <v>107</v>
      </c>
      <c r="D32" t="s" s="30">
        <v>19</v>
      </c>
      <c r="E32" s="11"/>
      <c r="F32" s="23">
        <v>1</v>
      </c>
      <c r="G32" s="23">
        <v>507433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</sheetData>
  <mergeCells count="10">
    <mergeCell ref="A12:A14"/>
    <mergeCell ref="A15:A17"/>
    <mergeCell ref="A18:A20"/>
    <mergeCell ref="A21:A23"/>
    <mergeCell ref="C1:G1"/>
    <mergeCell ref="H1:L1"/>
    <mergeCell ref="M1:Q1"/>
    <mergeCell ref="A3:A5"/>
    <mergeCell ref="A6:A8"/>
    <mergeCell ref="A9:A11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